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310"/>
  </bookViews>
  <sheets>
    <sheet name="TABELA 01 - MOSSORÓ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vGQA9MsPE+oGPLMfv2ph99eMM81ST1NQI+8lZh+3yVU="/>
    </ext>
  </extLst>
</workbook>
</file>

<file path=xl/calcChain.xml><?xml version="1.0" encoding="utf-8"?>
<calcChain xmlns="http://schemas.openxmlformats.org/spreadsheetml/2006/main">
  <c r="H14" i="1" l="1"/>
  <c r="H15" i="1"/>
  <c r="H16" i="1"/>
  <c r="H6" i="1"/>
  <c r="G6" i="1"/>
  <c r="H17" i="1" l="1"/>
  <c r="G8" i="1"/>
  <c r="H8" i="1" s="1"/>
  <c r="G7" i="1"/>
  <c r="H7" i="1" s="1"/>
  <c r="G10" i="1" l="1"/>
  <c r="H10" i="1" s="1"/>
  <c r="G9" i="1"/>
  <c r="H9" i="1" s="1"/>
</calcChain>
</file>

<file path=xl/sharedStrings.xml><?xml version="1.0" encoding="utf-8"?>
<sst xmlns="http://schemas.openxmlformats.org/spreadsheetml/2006/main" count="25" uniqueCount="21">
  <si>
    <t>DESCRIÇÃO</t>
  </si>
  <si>
    <t>UNIDADE</t>
  </si>
  <si>
    <t xml:space="preserve">QUANT. </t>
  </si>
  <si>
    <t>VALOR UNITÁRIO</t>
  </si>
  <si>
    <t>VALOR TOTAL MENSAL</t>
  </si>
  <si>
    <t>VALOR TOTAL      (12 MESES)</t>
  </si>
  <si>
    <t>POSTO</t>
  </si>
  <si>
    <t>Serviços extraordinários (TABELA SINAPI)</t>
  </si>
  <si>
    <r>
      <rPr>
        <b/>
        <sz val="12"/>
        <color theme="1"/>
        <rFont val="Times New Roman"/>
      </rPr>
      <t>(A)</t>
    </r>
    <r>
      <rPr>
        <sz val="12"/>
        <color theme="1"/>
        <rFont val="Times New Roman"/>
      </rPr>
      <t xml:space="preserve"> Valor de Serviços Extraordinários </t>
    </r>
    <r>
      <rPr>
        <b/>
        <sz val="12"/>
        <color theme="1"/>
        <rFont val="Times New Roman"/>
      </rPr>
      <t>(valor fixo)</t>
    </r>
  </si>
  <si>
    <r>
      <rPr>
        <b/>
        <sz val="12"/>
        <color theme="1"/>
        <rFont val="Times New Roman"/>
      </rPr>
      <t xml:space="preserve">(B) </t>
    </r>
    <r>
      <rPr>
        <sz val="12"/>
        <color theme="1"/>
        <rFont val="Times New Roman"/>
      </rPr>
      <t>PERCENTUAL DE BDI (para serviços extraordinários)</t>
    </r>
  </si>
  <si>
    <r>
      <rPr>
        <b/>
        <sz val="12"/>
        <color theme="1"/>
        <rFont val="Times New Roman"/>
      </rPr>
      <t>(C)</t>
    </r>
    <r>
      <rPr>
        <sz val="12"/>
        <color theme="1"/>
        <rFont val="Times New Roman"/>
      </rPr>
      <t xml:space="preserve"> Valor do BDI (para serviços extraordinários) = </t>
    </r>
    <r>
      <rPr>
        <b/>
        <sz val="12"/>
        <color theme="1"/>
        <rFont val="Times New Roman"/>
      </rPr>
      <t>(A x B)</t>
    </r>
  </si>
  <si>
    <r>
      <rPr>
        <b/>
        <sz val="12"/>
        <color theme="1"/>
        <rFont val="Times New Roman"/>
      </rPr>
      <t>(D)</t>
    </r>
    <r>
      <rPr>
        <sz val="12"/>
        <color theme="1"/>
        <rFont val="Times New Roman"/>
      </rPr>
      <t xml:space="preserve"> Serviços extraordinários (TABELA SINAPI) + BDI = </t>
    </r>
    <r>
      <rPr>
        <b/>
        <sz val="12"/>
        <color theme="1"/>
        <rFont val="Times New Roman"/>
      </rPr>
      <t>(A + C)</t>
    </r>
  </si>
  <si>
    <t>TABELA 01 - UFERSA/MOSSORÓ/SERRA DE SÃO BENTO (12 MESES)</t>
  </si>
  <si>
    <r>
      <rPr>
        <b/>
        <sz val="12"/>
        <color theme="1"/>
        <rFont val="Times New Roman"/>
        <family val="1"/>
      </rPr>
      <t>(Campus Mossoró)</t>
    </r>
    <r>
      <rPr>
        <sz val="12"/>
        <color theme="1"/>
        <rFont val="Times New Roman"/>
        <family val="1"/>
      </rPr>
      <t xml:space="preserve">                                      AUXILIAR DE LIMPEZA</t>
    </r>
    <r>
      <rPr>
        <b/>
        <sz val="12"/>
        <color theme="1"/>
        <rFont val="Times New Roman"/>
        <family val="1"/>
      </rPr>
      <t xml:space="preserve"> </t>
    </r>
  </si>
  <si>
    <r>
      <rPr>
        <b/>
        <sz val="12"/>
        <color theme="1"/>
        <rFont val="Times New Roman"/>
        <family val="1"/>
      </rPr>
      <t xml:space="preserve">(Campus Mossoró) </t>
    </r>
    <r>
      <rPr>
        <sz val="12"/>
        <color theme="1"/>
        <rFont val="Times New Roman"/>
        <family val="1"/>
      </rPr>
      <t xml:space="preserve">                                       AGENTE DE LIMPEZA E DESINFECÇÃO - 44h </t>
    </r>
  </si>
  <si>
    <r>
      <rPr>
        <b/>
        <sz val="12"/>
        <color theme="1"/>
        <rFont val="Times New Roman"/>
        <family val="1"/>
      </rPr>
      <t xml:space="preserve">(Polo Associado EaD Serra de São Bento) </t>
    </r>
    <r>
      <rPr>
        <sz val="12"/>
        <color theme="1"/>
        <rFont val="Times New Roman"/>
        <family val="1"/>
      </rPr>
      <t xml:space="preserve">        AGENTE DE LIMPEZA E DESINFECÇÃO - 44h </t>
    </r>
  </si>
  <si>
    <r>
      <rPr>
        <b/>
        <sz val="12"/>
        <color theme="1"/>
        <rFont val="Times New Roman"/>
        <family val="1"/>
      </rPr>
      <t xml:space="preserve">(Campus Mossoró)   </t>
    </r>
    <r>
      <rPr>
        <sz val="12"/>
        <color theme="1"/>
        <rFont val="Times New Roman"/>
        <family val="1"/>
      </rPr>
      <t xml:space="preserve">                                    AGENTE DE LIMPEZA E DESINFECÇÃO - 25h </t>
    </r>
  </si>
  <si>
    <r>
      <rPr>
        <b/>
        <sz val="12"/>
        <color theme="1"/>
        <rFont val="Times New Roman"/>
        <family val="1"/>
      </rPr>
      <t xml:space="preserve">(Campus Mossoró)    </t>
    </r>
    <r>
      <rPr>
        <sz val="12"/>
        <color theme="1"/>
        <rFont val="Times New Roman"/>
        <family val="1"/>
      </rPr>
      <t xml:space="preserve">                                    SUPERVISOR </t>
    </r>
  </si>
  <si>
    <t>ANEXO V</t>
  </si>
  <si>
    <r>
      <t>VALOR TOTAL (12 meses)</t>
    </r>
    <r>
      <rPr>
        <b/>
        <sz val="12"/>
        <color theme="1"/>
        <rFont val="Times New Roman"/>
      </rPr>
      <t xml:space="preserve"> </t>
    </r>
  </si>
  <si>
    <t xml:space="preserve">VALOR MENSAL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</si>
</sst>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R$&quot;\ * #,##0.00_-;\-&quot;R$&quot;\ * #,##0.00_-;_-&quot;R$&quot;\ * &quot;-&quot;??_-;_-@"/>
    <numFmt numFmtId="165" formatCode="_-&quot;R$&quot;\ * #,##0.0000_-;\-&quot;R$&quot;\ * #,##0.0000_-;_-&quot;R$&quot;\ * &quot;-&quot;????_-;_-@"/>
  </numFmts>
  <fonts count="8">
    <font>
      <sz val="11"/>
      <color theme="1"/>
      <name val="Calibri"/>
      <scheme val="minor"/>
    </font>
    <font>
      <sz val="11"/>
      <color theme="1"/>
      <name val="Arial"/>
    </font>
    <font>
      <b/>
      <sz val="12"/>
      <color theme="1"/>
      <name val="Times New Roman"/>
    </font>
    <font>
      <sz val="11"/>
      <name val="Calibri"/>
    </font>
    <font>
      <sz val="12"/>
      <color theme="1"/>
      <name val="Times New Roman"/>
    </font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164" fontId="4" fillId="0" borderId="8" xfId="0" applyNumberFormat="1" applyFont="1" applyBorder="1"/>
    <xf numFmtId="164" fontId="4" fillId="0" borderId="5" xfId="0" applyNumberFormat="1" applyFont="1" applyBorder="1"/>
    <xf numFmtId="164" fontId="2" fillId="0" borderId="5" xfId="0" applyNumberFormat="1" applyFont="1" applyBorder="1"/>
    <xf numFmtId="165" fontId="5" fillId="0" borderId="0" xfId="0" applyNumberFormat="1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5" fillId="0" borderId="0" xfId="0" applyNumberFormat="1" applyFont="1"/>
    <xf numFmtId="164" fontId="4" fillId="0" borderId="3" xfId="0" applyNumberFormat="1" applyFont="1" applyBorder="1" applyAlignment="1">
      <alignment horizontal="center" vertical="center"/>
    </xf>
    <xf numFmtId="4" fontId="0" fillId="0" borderId="0" xfId="0" applyNumberFormat="1"/>
    <xf numFmtId="0" fontId="7" fillId="2" borderId="3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/>
    <xf numFmtId="0" fontId="4" fillId="0" borderId="6" xfId="0" applyFont="1" applyBorder="1" applyAlignment="1">
      <alignment horizontal="left" vertical="center"/>
    </xf>
    <xf numFmtId="0" fontId="3" fillId="0" borderId="6" xfId="0" applyFont="1" applyBorder="1"/>
    <xf numFmtId="0" fontId="3" fillId="0" borderId="7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002"/>
  <sheetViews>
    <sheetView showGridLines="0" tabSelected="1" workbookViewId="0">
      <selection activeCell="K12" sqref="K12"/>
    </sheetView>
  </sheetViews>
  <sheetFormatPr defaultColWidth="14.42578125" defaultRowHeight="15" customHeight="1"/>
  <cols>
    <col min="1" max="2" width="8.7109375" customWidth="1"/>
    <col min="3" max="3" width="48" customWidth="1"/>
    <col min="4" max="4" width="11.42578125" customWidth="1"/>
    <col min="5" max="5" width="9.140625" customWidth="1"/>
    <col min="6" max="6" width="18.5703125" customWidth="1"/>
    <col min="7" max="7" width="18.85546875" customWidth="1"/>
    <col min="8" max="8" width="19.140625" customWidth="1"/>
    <col min="9" max="10" width="8.7109375" customWidth="1"/>
    <col min="11" max="11" width="18" customWidth="1"/>
    <col min="12" max="12" width="15.85546875" customWidth="1"/>
  </cols>
  <sheetData>
    <row r="2" spans="3:11" ht="15" customHeight="1">
      <c r="C2" s="22" t="s">
        <v>18</v>
      </c>
      <c r="D2" s="22"/>
      <c r="E2" s="22"/>
      <c r="F2" s="22"/>
      <c r="G2" s="22"/>
      <c r="H2" s="22"/>
    </row>
    <row r="3" spans="3:11" ht="15" customHeight="1">
      <c r="C3" s="1"/>
      <c r="D3" s="1"/>
      <c r="E3" s="1"/>
      <c r="F3" s="1"/>
      <c r="G3" s="1"/>
      <c r="H3" s="1"/>
    </row>
    <row r="4" spans="3:11" ht="15.75">
      <c r="C4" s="28" t="s">
        <v>12</v>
      </c>
      <c r="D4" s="24"/>
      <c r="E4" s="24"/>
      <c r="F4" s="24"/>
      <c r="G4" s="24"/>
      <c r="H4" s="24"/>
    </row>
    <row r="5" spans="3:11" ht="31.5">
      <c r="C5" s="2" t="s">
        <v>0</v>
      </c>
      <c r="D5" s="3" t="s">
        <v>1</v>
      </c>
      <c r="E5" s="4" t="s">
        <v>2</v>
      </c>
      <c r="F5" s="4" t="s">
        <v>3</v>
      </c>
      <c r="G5" s="4" t="s">
        <v>4</v>
      </c>
      <c r="H5" s="5" t="s">
        <v>5</v>
      </c>
    </row>
    <row r="6" spans="3:11" ht="34.5" customHeight="1">
      <c r="C6" s="21" t="s">
        <v>13</v>
      </c>
      <c r="D6" s="6" t="s">
        <v>6</v>
      </c>
      <c r="E6" s="6">
        <v>14</v>
      </c>
      <c r="F6" s="7">
        <v>0</v>
      </c>
      <c r="G6" s="7">
        <f>E6*F6</f>
        <v>0</v>
      </c>
      <c r="H6" s="8">
        <f>G6*12</f>
        <v>0</v>
      </c>
    </row>
    <row r="7" spans="3:11" ht="31.5">
      <c r="C7" s="20" t="s">
        <v>14</v>
      </c>
      <c r="D7" s="6" t="s">
        <v>6</v>
      </c>
      <c r="E7" s="6">
        <v>56</v>
      </c>
      <c r="F7" s="7">
        <v>0</v>
      </c>
      <c r="G7" s="7">
        <f>E7*F7</f>
        <v>0</v>
      </c>
      <c r="H7" s="8">
        <f>G7*12</f>
        <v>0</v>
      </c>
    </row>
    <row r="8" spans="3:11" ht="31.5">
      <c r="C8" s="20" t="s">
        <v>15</v>
      </c>
      <c r="D8" s="6" t="s">
        <v>6</v>
      </c>
      <c r="E8" s="6">
        <v>1</v>
      </c>
      <c r="F8" s="7">
        <v>0</v>
      </c>
      <c r="G8" s="7">
        <f>E8*F8</f>
        <v>0</v>
      </c>
      <c r="H8" s="18">
        <f>G8*12</f>
        <v>0</v>
      </c>
    </row>
    <row r="9" spans="3:11" ht="31.5">
      <c r="C9" s="20" t="s">
        <v>16</v>
      </c>
      <c r="D9" s="6" t="s">
        <v>6</v>
      </c>
      <c r="E9" s="6">
        <v>8</v>
      </c>
      <c r="F9" s="7">
        <v>0</v>
      </c>
      <c r="G9" s="7">
        <f t="shared" ref="G6:G9" si="0">E9*F9</f>
        <v>0</v>
      </c>
      <c r="H9" s="8">
        <f t="shared" ref="H6:H10" si="1">G9*12</f>
        <v>0</v>
      </c>
    </row>
    <row r="10" spans="3:11" ht="31.5">
      <c r="C10" s="20" t="s">
        <v>17</v>
      </c>
      <c r="D10" s="6" t="s">
        <v>6</v>
      </c>
      <c r="E10" s="6">
        <v>3</v>
      </c>
      <c r="F10" s="7">
        <v>0</v>
      </c>
      <c r="G10" s="7">
        <f>F10*E10</f>
        <v>0</v>
      </c>
      <c r="H10" s="8">
        <f t="shared" si="1"/>
        <v>0</v>
      </c>
    </row>
    <row r="11" spans="3:11" ht="15.75" customHeight="1">
      <c r="C11" s="28" t="s">
        <v>7</v>
      </c>
      <c r="D11" s="24"/>
      <c r="E11" s="24"/>
      <c r="F11" s="24"/>
      <c r="G11" s="24"/>
      <c r="H11" s="24"/>
    </row>
    <row r="12" spans="3:11" ht="15.75" customHeight="1">
      <c r="C12" s="29" t="s">
        <v>8</v>
      </c>
      <c r="D12" s="24"/>
      <c r="E12" s="24"/>
      <c r="F12" s="24"/>
      <c r="G12" s="30"/>
      <c r="H12" s="9">
        <v>100000</v>
      </c>
    </row>
    <row r="13" spans="3:11" ht="15.75" customHeight="1">
      <c r="C13" s="31" t="s">
        <v>9</v>
      </c>
      <c r="D13" s="32"/>
      <c r="E13" s="32"/>
      <c r="F13" s="32"/>
      <c r="G13" s="33"/>
      <c r="H13" s="10">
        <v>0</v>
      </c>
    </row>
    <row r="14" spans="3:11" ht="15.75" customHeight="1">
      <c r="C14" s="34" t="s">
        <v>10</v>
      </c>
      <c r="D14" s="24"/>
      <c r="E14" s="24"/>
      <c r="F14" s="24"/>
      <c r="G14" s="30"/>
      <c r="H14" s="11">
        <f>H12*H13</f>
        <v>0</v>
      </c>
    </row>
    <row r="15" spans="3:11" ht="15.75" customHeight="1">
      <c r="C15" s="35" t="s">
        <v>11</v>
      </c>
      <c r="D15" s="24"/>
      <c r="E15" s="24"/>
      <c r="F15" s="24"/>
      <c r="G15" s="30"/>
      <c r="H15" s="12">
        <f>H12+H14</f>
        <v>100000</v>
      </c>
    </row>
    <row r="16" spans="3:11" ht="15.75" customHeight="1">
      <c r="C16" s="23" t="s">
        <v>19</v>
      </c>
      <c r="D16" s="24"/>
      <c r="E16" s="24"/>
      <c r="F16" s="24"/>
      <c r="G16" s="30"/>
      <c r="H16" s="12">
        <f>SUM(H6:H10,H15)</f>
        <v>100000</v>
      </c>
      <c r="K16" s="19"/>
    </row>
    <row r="17" spans="3:12" ht="15.75" customHeight="1">
      <c r="C17" s="23" t="s">
        <v>20</v>
      </c>
      <c r="D17" s="24"/>
      <c r="E17" s="24"/>
      <c r="F17" s="24"/>
      <c r="G17" s="24"/>
      <c r="H17" s="13">
        <f>H16/12</f>
        <v>8333.3333333333339</v>
      </c>
      <c r="K17" s="14"/>
    </row>
    <row r="18" spans="3:12" ht="15.75" customHeight="1">
      <c r="C18" s="15"/>
      <c r="D18" s="15"/>
      <c r="E18" s="15"/>
      <c r="F18" s="15"/>
      <c r="G18" s="15"/>
      <c r="H18" s="16"/>
      <c r="L18" s="17"/>
    </row>
    <row r="19" spans="3:12">
      <c r="C19" s="1"/>
      <c r="D19" s="1"/>
      <c r="E19" s="1"/>
      <c r="F19" s="1"/>
      <c r="G19" s="1"/>
      <c r="H19" s="1"/>
    </row>
    <row r="20" spans="3:12">
      <c r="C20" s="1"/>
      <c r="D20" s="1"/>
      <c r="E20" s="1"/>
      <c r="F20" s="1"/>
      <c r="G20" s="1"/>
      <c r="H20" s="1"/>
    </row>
    <row r="21" spans="3:12" ht="15.75" customHeight="1">
      <c r="C21" s="25"/>
      <c r="D21" s="26"/>
      <c r="E21" s="26"/>
      <c r="F21" s="26"/>
      <c r="G21" s="26"/>
      <c r="H21" s="26"/>
    </row>
    <row r="22" spans="3:12" ht="15.75" customHeight="1">
      <c r="C22" s="26"/>
      <c r="D22" s="26"/>
      <c r="E22" s="26"/>
      <c r="F22" s="26"/>
      <c r="G22" s="26"/>
      <c r="H22" s="26"/>
    </row>
    <row r="23" spans="3:12" ht="15.75" customHeight="1">
      <c r="C23" s="27"/>
      <c r="D23" s="26"/>
      <c r="E23" s="26"/>
      <c r="F23" s="26"/>
      <c r="G23" s="26"/>
      <c r="H23" s="26"/>
    </row>
    <row r="24" spans="3:12" ht="15.75" customHeight="1">
      <c r="C24" s="26"/>
      <c r="D24" s="26"/>
      <c r="E24" s="26"/>
      <c r="F24" s="26"/>
      <c r="G24" s="26"/>
      <c r="H24" s="26"/>
    </row>
    <row r="25" spans="3:12" ht="15.75" customHeight="1">
      <c r="C25" s="26"/>
      <c r="D25" s="26"/>
      <c r="E25" s="26"/>
      <c r="F25" s="26"/>
      <c r="G25" s="26"/>
      <c r="H25" s="26"/>
    </row>
    <row r="26" spans="3:12" ht="15.75" customHeight="1">
      <c r="C26" s="26"/>
      <c r="D26" s="26"/>
      <c r="E26" s="26"/>
      <c r="F26" s="26"/>
      <c r="G26" s="26"/>
      <c r="H26" s="26"/>
    </row>
    <row r="27" spans="3:12" ht="15.75" customHeight="1"/>
    <row r="28" spans="3:12" ht="15.75" customHeight="1"/>
    <row r="29" spans="3:12" ht="15.75" customHeight="1"/>
    <row r="30" spans="3:12" ht="15.75" customHeight="1"/>
    <row r="31" spans="3:12" ht="15.75" customHeight="1"/>
    <row r="32" spans="3:1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1">
    <mergeCell ref="C2:H2"/>
    <mergeCell ref="C17:G17"/>
    <mergeCell ref="C21:H22"/>
    <mergeCell ref="C23:H26"/>
    <mergeCell ref="C4:H4"/>
    <mergeCell ref="C11:H11"/>
    <mergeCell ref="C12:G12"/>
    <mergeCell ref="C13:G13"/>
    <mergeCell ref="C14:G14"/>
    <mergeCell ref="C15:G15"/>
    <mergeCell ref="C16:G16"/>
  </mergeCells>
  <printOptions horizontalCentered="1"/>
  <pageMargins left="0.51181102362204722" right="0.51181102362204722" top="0.78740157480314965" bottom="0.78740157480314965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01 - MOSSORÓ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Elite705g3Mini</dc:creator>
  <cp:lastModifiedBy>UFERSA</cp:lastModifiedBy>
  <cp:lastPrinted>2024-10-29T20:03:59Z</cp:lastPrinted>
  <dcterms:created xsi:type="dcterms:W3CDTF">2022-06-20T17:41:58Z</dcterms:created>
  <dcterms:modified xsi:type="dcterms:W3CDTF">2024-11-13T17:20:24Z</dcterms:modified>
</cp:coreProperties>
</file>