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27555" windowHeight="1231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F100" i="1" l="1"/>
  <c r="F96" i="1"/>
  <c r="F92" i="1"/>
  <c r="F88" i="1"/>
  <c r="F84" i="1"/>
  <c r="F80" i="1"/>
  <c r="F76" i="1"/>
  <c r="F72" i="1"/>
  <c r="F70" i="1"/>
  <c r="F68" i="1"/>
  <c r="F66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30" i="1"/>
  <c r="F28" i="1"/>
  <c r="F26" i="1"/>
  <c r="F24" i="1"/>
  <c r="F22" i="1"/>
  <c r="F20" i="1"/>
  <c r="F18" i="1"/>
  <c r="F16" i="1"/>
  <c r="F14" i="1"/>
  <c r="F12" i="1"/>
  <c r="F10" i="1"/>
  <c r="F8" i="1"/>
  <c r="F6" i="1"/>
  <c r="F4" i="1"/>
  <c r="F158" i="1"/>
  <c r="F157" i="1"/>
  <c r="F156" i="1"/>
  <c r="F155" i="1"/>
  <c r="F154" i="1"/>
  <c r="F153" i="1"/>
  <c r="F152" i="1"/>
  <c r="F151" i="1"/>
  <c r="F150" i="1"/>
  <c r="F149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3" i="1"/>
  <c r="F102" i="1"/>
  <c r="F101" i="1"/>
  <c r="F99" i="1"/>
  <c r="F98" i="1"/>
  <c r="F97" i="1"/>
  <c r="F95" i="1"/>
  <c r="F94" i="1"/>
  <c r="F93" i="1"/>
  <c r="F91" i="1"/>
  <c r="F90" i="1"/>
  <c r="F89" i="1"/>
  <c r="F87" i="1"/>
  <c r="F86" i="1"/>
  <c r="F85" i="1"/>
  <c r="F83" i="1"/>
  <c r="F82" i="1"/>
  <c r="F81" i="1"/>
  <c r="F79" i="1"/>
  <c r="F78" i="1"/>
  <c r="F77" i="1"/>
  <c r="F75" i="1"/>
  <c r="F74" i="1"/>
  <c r="F73" i="1"/>
  <c r="F71" i="1"/>
  <c r="F69" i="1"/>
  <c r="F67" i="1"/>
  <c r="F65" i="1"/>
  <c r="F63" i="1"/>
  <c r="F61" i="1"/>
  <c r="F59" i="1"/>
  <c r="F57" i="1"/>
  <c r="F55" i="1"/>
  <c r="F53" i="1"/>
  <c r="F51" i="1"/>
  <c r="F49" i="1"/>
  <c r="F47" i="1"/>
  <c r="F45" i="1"/>
  <c r="F43" i="1"/>
  <c r="F41" i="1"/>
  <c r="F39" i="1"/>
  <c r="F37" i="1"/>
  <c r="F35" i="1"/>
  <c r="F33" i="1"/>
  <c r="F31" i="1"/>
  <c r="F29" i="1"/>
  <c r="F27" i="1"/>
  <c r="F25" i="1"/>
  <c r="F23" i="1"/>
  <c r="F21" i="1"/>
  <c r="F19" i="1"/>
  <c r="F17" i="1"/>
  <c r="F15" i="1"/>
  <c r="F13" i="1"/>
  <c r="F11" i="1"/>
  <c r="F9" i="1"/>
  <c r="F7" i="1"/>
  <c r="F5" i="1"/>
  <c r="F3" i="1"/>
  <c r="F104" i="1" l="1"/>
  <c r="F145" i="1"/>
  <c r="F159" i="1"/>
  <c r="F161" i="1" l="1"/>
</calcChain>
</file>

<file path=xl/sharedStrings.xml><?xml version="1.0" encoding="utf-8"?>
<sst xmlns="http://schemas.openxmlformats.org/spreadsheetml/2006/main" count="319" uniqueCount="160">
  <si>
    <t>GRUPO I</t>
  </si>
  <si>
    <t>ITEM</t>
  </si>
  <si>
    <t>DESCRIÇÃO</t>
  </si>
  <si>
    <t>UNIDADE</t>
  </si>
  <si>
    <t>QUANT.</t>
  </si>
  <si>
    <t>VALOR UNITÁRIO ESTIMADO (R$)</t>
  </si>
  <si>
    <t>VALOR TOTAL ESTIMADO    (R$)</t>
  </si>
  <si>
    <r>
      <t xml:space="preserve">Moto bomba centrifuga/submersa até 01cv, </t>
    </r>
    <r>
      <rPr>
        <sz val="11"/>
        <color rgb="FF000000"/>
        <rFont val="Arial"/>
        <family val="2"/>
      </rPr>
      <t>elaboração de diagnóstico das condições operacionais (elétrica e mecânica) dos equipamentos consistindo de analise completa do defeito e emissão do laudo técnico situacional.</t>
    </r>
  </si>
  <si>
    <t>Unidade</t>
  </si>
  <si>
    <t>Moto bomba centrifuga/submersa até 01cv, serviço de manutenção corretiva incluindo peças para rebobinamento do motor.</t>
  </si>
  <si>
    <t>Moto bomba centrifuga/submersa  até 01cv, serviço de manutenção corretiva incluindo peças para substituição de rolamentos do motor.</t>
  </si>
  <si>
    <t>Moto bomba centrifuga/submersa  até 01cv, serviço de manutenção corretiva incluindo peças para substituição do capacitor.</t>
  </si>
  <si>
    <t>Moto bomba centrifuga/submersa  até 01cv, serviço de manutenção corretiva incluindo peças para substituição da centrifuga.</t>
  </si>
  <si>
    <t>Moto bomba centrifuga/submersa  até 01cv, serviço de manutenção corretiva incluindo peças para substituição do platinado</t>
  </si>
  <si>
    <t>Moto bomba centrifuga/submersa  até 01cv, serviço de manutenção corretiva incluindo peças para substituição do relé falta de fase.</t>
  </si>
  <si>
    <t>Moto bomba centrifuga/submersa  até 01cv, serviço de manutenção corretiva incluindo peças para substituição do contactor elétrico.</t>
  </si>
  <si>
    <t>Moto bomba centrifuga/submersa  até 01cv, serviço de manutenção corretiva incluindo peças para substituição do relé térmico de sobrecarga.</t>
  </si>
  <si>
    <t>Moto bomba centrifuga/submersa  até 01cv, serviço de manutenção corretiva incluindo peças para substituição do caracol.</t>
  </si>
  <si>
    <t>Moto bomba centrifuga/submersa  até 01cv, serviço de manutenção corretiva incluindo peças para substituição da tampa traseira</t>
  </si>
  <si>
    <t>Moto bomba centrifuga/submersa  até 01cv, serviço de manutenção corretiva incluindo peças para substituição da tampa defletora</t>
  </si>
  <si>
    <t xml:space="preserve">Moto bomba centrifuga/submersa  até 01cv, serviço de manutenção corretiva incluindo peças para substituição da hélice </t>
  </si>
  <si>
    <t>Moto bomba centrifuga/submersa  até 01cv, serviço de manutenção corretiva incluindo peças para substituição de anéis de vedação</t>
  </si>
  <si>
    <t>Moto bomba centrifuga/submersa  até 01cv, serviço de manutenção de pintura da carcaça</t>
  </si>
  <si>
    <r>
      <t>Moto bomba centrifuga/submersa</t>
    </r>
    <r>
      <rPr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 até 02cv, </t>
    </r>
    <r>
      <rPr>
        <sz val="11"/>
        <rFont val="Arial"/>
        <family val="2"/>
      </rPr>
      <t xml:space="preserve">elaboração de diagnóstico das condições operacionais (elétrica e mecânica) dos equipamentos consistindo de analise completa do defeito e emissão do laudo técnico situacional.     </t>
    </r>
  </si>
  <si>
    <t>Moto bomba centrifuga/submersa  até 02cv, serviço de manutenção corretiva incluindo peças para rebobinamento do motor.</t>
  </si>
  <si>
    <t>Moto bomba centrifuga/submersa  até 02cv, serviço de manutenção corretiva incluindo peças para substituição de rolamentos do motor.</t>
  </si>
  <si>
    <t>Moto bomba centrifuga/submersa  até 02cv, serviço de manutenção corretiva incluindo peças para substituição do capacitor.</t>
  </si>
  <si>
    <t>Moto bomba centrifuga/submersa  até 02cv, serviço de manutenção corretiva incluindo peças para substituição da centrifuga.</t>
  </si>
  <si>
    <t>Moto bomba centrifuga/submersa  até 02cv, serviço de manutenção corretiva incluindo peças para substituição do platinado.</t>
  </si>
  <si>
    <t>Moto bomba centrifuga/submersa  até 02cv, serviço de manutenção corretiva incluindo peças para substituição do relé falta de fase</t>
  </si>
  <si>
    <t>Moto bomba centrifuga/submersa  até 02cv, serviço de manutenção corretiva incluindo peças para substituição do contactor elétrico.</t>
  </si>
  <si>
    <t>Moto bomba centrifuga/submersa  até 02cv, serviço de manutenção corretiva incluindo peças para substituição do relé térmico de sobrecarga.</t>
  </si>
  <si>
    <t>Moto bomba centrifuga/submersa  até 02cv, serviço de manutenção corretiva incluindo peças para substituição do caracol.</t>
  </si>
  <si>
    <t>Moto bomba centrifuga/submersa  até 02cv, serviço de manutenção corretiva incluindo peças para substituição da tampa traseira</t>
  </si>
  <si>
    <t>Moto bomba centrifuga/submersa  até 02cv, serviço de manutenção corretiva incluindo peças para substituição da tampa defletora</t>
  </si>
  <si>
    <t xml:space="preserve">Moto bomba centrifuga/submersa  até 02cv, serviço de manutenção corretiva incluindo peças para substituição da hélice </t>
  </si>
  <si>
    <t>Moto bomba centrifuga/submersa  até 02cv, serviço de manutenção de pintura da carcaça</t>
  </si>
  <si>
    <r>
      <t>Moto bomba centrifuga/submersa</t>
    </r>
    <r>
      <rPr>
        <sz val="11"/>
        <rFont val="Arial"/>
        <family val="2"/>
      </rPr>
      <t xml:space="preserve">  </t>
    </r>
    <r>
      <rPr>
        <b/>
        <sz val="11"/>
        <rFont val="Arial"/>
        <family val="2"/>
      </rPr>
      <t xml:space="preserve"> até 05cv, </t>
    </r>
    <r>
      <rPr>
        <sz val="11"/>
        <rFont val="Arial"/>
        <family val="2"/>
      </rPr>
      <t xml:space="preserve">elaboração de diagnóstico das condições operacionais (elétrica e mecânica) dos equipamentos consistindo de análise completa de defeito e emissão do laudo técnico situacional.     </t>
    </r>
  </si>
  <si>
    <t>Moto bomba centrifuga/submersa  até 05cv, serviço de manutenção corretiva incluindo peças para rebobinamento de motor.</t>
  </si>
  <si>
    <t>Moto bomba centrifuga/submersa  até  05cv, serviço de manutenção corretiva incluindo peças para substituição de rolamentos do motor.</t>
  </si>
  <si>
    <t>Moto bomba centrifuga/submersa  até  05cv, serviço de manutenção corretiva incluindo peças para substituição do relé falta de fase.</t>
  </si>
  <si>
    <t>Moto bomba centrifuga/submersa  até 05cv, serviço de manutenção corretiva incluindo peças para substituição do contactor elétrico.</t>
  </si>
  <si>
    <t>Moto bomba centrifuga/submersa  até 05cv, serviço de manutenção corretiva incluindo peças para substituição do selo mecânico (graxetas).</t>
  </si>
  <si>
    <t>Moto bomba centrifuga/submersa  até 05cv, serviço de manutenção corretiva incluindo peças para substituição do rotor.</t>
  </si>
  <si>
    <t>Moto bomba centrifuga/submersa  até 05cv, serviço de manutenção corretiva incluindo peças para substituição do eixo do motor.</t>
  </si>
  <si>
    <t>Moto bomba centrifuga/submersa  até 05cv, serviço de manutenção corretiva incluindo peças para substituição do relé térmico de sobrecarga.</t>
  </si>
  <si>
    <t>Moto bomba centrifuga/submersa  até 05cv, serviço de manutenção corretiva incluindo peças para substituição de anéis de vedação</t>
  </si>
  <si>
    <t>Moto bomba centrifuga/submersa  até 05cv, serviço de manutenção corretiva incluindo peças para substituição do caracol.</t>
  </si>
  <si>
    <t>Moto bomba centrifuga/submersa  até 05cv, serviço de manutenção corretiva incluindo peças para substituição da tampa traseira</t>
  </si>
  <si>
    <t>Moto bomba centrifuga/submersa  até 05cv, serviço de manutenção corretiva incluindo peças para substituição da tampa defletora</t>
  </si>
  <si>
    <t xml:space="preserve">Moto bomba centrifuga/submersa  até 05cv, serviço de manutenção corretiva incluindo peças para substituição da hélice </t>
  </si>
  <si>
    <t>Moto bomba centrifuga/submersa  até 05cv, serviço de manutenção de pintura da carcaça</t>
  </si>
  <si>
    <r>
      <t>Moto bomba centrifuga/submersa</t>
    </r>
    <r>
      <rPr>
        <sz val="11"/>
        <color rgb="FF00000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 xml:space="preserve"> até 10cv, </t>
    </r>
    <r>
      <rPr>
        <sz val="11"/>
        <color rgb="FF000000"/>
        <rFont val="Arial"/>
        <family val="2"/>
      </rPr>
      <t xml:space="preserve">elaboração de diagnóstico das condições operacionais (elétrica e mecânica) dos equipamentos consistindo de análise completa de defeito e emissão do laudo técnico situacional.     </t>
    </r>
  </si>
  <si>
    <t>Moto bomba centrifuga/submersa  até 10cv, serviço de manutenção corretiva incluindo peças para rebobinamento de motor.</t>
  </si>
  <si>
    <t>Moto bomba centrifuga/submersa  até 10cv, serviço de manutenção corretiva incluindo peças para substituição de rolamentos do motor.</t>
  </si>
  <si>
    <t>Moto bomba centrifuga/submersa  até 10cv, serviço de manutenção corretiva incluindo peças para substituição do relé falta de fase.</t>
  </si>
  <si>
    <t>Moto bomba centrifuga/submersa  até 10cv, serviço de manutenção corretiva incluindo peças para substituição do contactor elétrico.</t>
  </si>
  <si>
    <t>Moto bomba centrifuga/submersa  até 10cv, serviço de manutenção corretiva incluindo peças para substituição do selo mecânico (graxetas).</t>
  </si>
  <si>
    <t>Moto bomba centrifuga/submersa  até 10cv, serviço de manutenção corretiva incluindo peças para substituição do rotor.</t>
  </si>
  <si>
    <t>Moto bomba centrifuga/submersa  até 10cv, serviço de manutenção corretiva incluindo peças para substituição do eixo do motor.</t>
  </si>
  <si>
    <t>Moto bomba centrifuga/submersa  até 10cv, serviço de manutenção corretiva incluindo peças para substituição do relé térmico de sobrecarga.</t>
  </si>
  <si>
    <t>Moto bomba centrifuga/submersa  até 10cv, serviço de manutenção corretiva incluindo peças para substituição de anéis de vedação</t>
  </si>
  <si>
    <t>Moto bomba centrifuga/submersa  até 10cv, serviço de manutenção corretiva incluindo peças para substituição do caracol.</t>
  </si>
  <si>
    <t>Moto bomba centrifuga/submersa  até 10cv, serviço de manutenção corretiva incluindo peças para substituição da tampa traseira</t>
  </si>
  <si>
    <t>Moto bomba centrifuga/submersa  até 10cv, serviço de manutenção corretiva incluindo peças para substituição da tampa defletora</t>
  </si>
  <si>
    <t xml:space="preserve">Moto bomba centrifuga/submersa  até 10cv, serviço de manutenção corretiva incluindo peças para substituição da hélice </t>
  </si>
  <si>
    <t>Moto bomba centrifuga/submersa  até 10cv, serviço de manutenção de pintura da carcaça</t>
  </si>
  <si>
    <r>
      <t>Moto bomba centrifuga/submersa</t>
    </r>
    <r>
      <rPr>
        <sz val="11"/>
        <color rgb="FF000000"/>
        <rFont val="Arial"/>
        <family val="2"/>
      </rPr>
      <t xml:space="preserve"> </t>
    </r>
    <r>
      <rPr>
        <b/>
        <sz val="11"/>
        <color rgb="FF000000"/>
        <rFont val="Arial"/>
        <family val="2"/>
      </rPr>
      <t xml:space="preserve"> até 15cv, </t>
    </r>
    <r>
      <rPr>
        <sz val="11"/>
        <color rgb="FF000000"/>
        <rFont val="Arial"/>
        <family val="2"/>
      </rPr>
      <t xml:space="preserve">elaboração de diagnóstico das condições operacionais (elétrica e mecânica) do equipamento consistindo de análise completa de defeito e emissão do laudo técnico situacional.     </t>
    </r>
  </si>
  <si>
    <t>Moto bomba centrifuga/submersa  até 15cv, serviço de manutenção corretiva incluindo peças para rebobinamento de motor.</t>
  </si>
  <si>
    <t>Moto bomba centrifuga/submersa  até 15cv, serviço de manutenção corretiva incluindo peças para substituição de rolamentos do motor.</t>
  </si>
  <si>
    <t>Moto bomba centrifuga/submersa  até 15cv, serviço de manutenção corretiva incluindo peças para substituição do relé falta de fase.</t>
  </si>
  <si>
    <t>Moto bomba centrifuga/submersa  até 15cv, serviço de manutenção corretiva incluindo peças para substituição do contactor elétrico.</t>
  </si>
  <si>
    <t>Moto bomba centrifuga/submersa  até 15cv, serviço de manutenção corretiva incluindo peças para substituição do selo mecânico (graxetas).</t>
  </si>
  <si>
    <t>Moto bomba centrifuga/submersa  até 15cv, serviço de manutenção corretiva incluindo peças para substituição do rotor.</t>
  </si>
  <si>
    <t>Moto bomba centrifuga/submersa até 15cv, serviço de manutenção corretiva incluindo peças para substituição do eixo do motor.</t>
  </si>
  <si>
    <t>Moto bomba centrifuga/submersa  até 15cv, serviço de manutenção corretiva incluindo peças para substituição do relé térmico de sobrecarga.</t>
  </si>
  <si>
    <t>Moto bomba centrifuga/submersa  até 15cv, serviço de manutenção corretiva incluindo peças para substituição de anéis de vedação</t>
  </si>
  <si>
    <t>Moto bomba centrifuga/submersa  até 15cv, serviço de manutenção corretiva incluindo peças para substituição do caracol.</t>
  </si>
  <si>
    <t>Moto bomba centrifuga/submersa  até 15cv, serviço de manutenção corretiva incluindo peças para substituição da tampa traseira</t>
  </si>
  <si>
    <t>Moto bomba centrifuga/submersa  até 15cv, serviço de manutenção corretiva incluindo peças para substituição da tampa defletora</t>
  </si>
  <si>
    <t xml:space="preserve">Moto bomba centrifuga/submersa  até 15cv, serviço de manutenção corretiva incluindo peças para substituição da hélice </t>
  </si>
  <si>
    <t>Moto bomba centrifuga/submersa  até 15cv, serviço de manutenção da pintura da carcaça</t>
  </si>
  <si>
    <t xml:space="preserve">Bomba de vácuo sem óleo, com motor de até 1/2cv, elaboração de diagnóstico das condições operacionais (elétrica e mecânica) do equipamento consistindo de análise completa de defeito e emissão do laudo técnico situacional.     </t>
  </si>
  <si>
    <t>Bomba de vácuo sem óleo, com motor de até 1/2cv, serviço de manutenção preventiva com limpeza e lubrificação das partes internas</t>
  </si>
  <si>
    <t>Bomba de vácuo sem óleo, com motor de até 1/2cv, serviço de manutenção corretiva incluindo peças para rebobinamento do motor</t>
  </si>
  <si>
    <t>Bomba de vácuo sem óleo, com motor de até 1/2cv, serviço de manutenção corretiva incluindo peças para substituição do rotor</t>
  </si>
  <si>
    <t>Bomba de vácuo sem óleo, com motor de até 1/2cv, serviço de manutenção corretiva incluindo peças para troca de anéis e/ou juntas de vedação</t>
  </si>
  <si>
    <t>Bomba de vácuo sem óleo, com motor de até 1/2cv, serviço de manutenção corretiva incluindo peças para troca de válvulas</t>
  </si>
  <si>
    <t xml:space="preserve">Bomba de vácuo sem óleo, com motor de até 1cv, elaboração de diagnóstico das condições operacionais (elétrica e mecânica) do equipamento consistindo de análise completa de defeito e emissão do laudo técnico situacional.     </t>
  </si>
  <si>
    <t>Bomba de vácuo sem óleo, com motor de até 1cv, serviço de manutenção preventiva com limpeza e lubrificação das partes internas</t>
  </si>
  <si>
    <t>Bomba de vácuo sem óleo, com motor de até 1cv, serviço de manutenção corretiva incluindo peças para rebobinamento do motor</t>
  </si>
  <si>
    <t>Bomba de vácuo sem óleo, com motor de até 1cv, serviço de manutenção corretiva incluindo peças para substituição do rotor</t>
  </si>
  <si>
    <t>Bomba de vácuo sem óleo, com motor de até 1cv, serviço de manutenção corretiva incluindo peças para troca de anéis e/ou juntas de vedação</t>
  </si>
  <si>
    <t>Bomba de vácuo sem óleo, com motor de até 1cv, serviço de manutenção corretiva incluindo peças para troca de válvulas</t>
  </si>
  <si>
    <t xml:space="preserve">Bomba de vácuo com óleo, com motor de até 1/2cv, elaboração de diagnóstico das condições operacionais (elétrica e mecânica) do equipamento consistindo de análise completa de defeito e emissão do laudo técnico situacional.     </t>
  </si>
  <si>
    <t>Bomba de vácuo com óleo, com motor de até 1/2cv, serviço de manutenção preventiva com limpeza e lubrificação das partes internas, incluindo a troca do óleo</t>
  </si>
  <si>
    <t>Bomba de vácuo com óleo, com motor de até 1/2cv, serviço de manutenção corretiva incluindo peças para rebobinamento do motor</t>
  </si>
  <si>
    <t>Bomba de vácuo com óleo, com motor de até 1/2cv, serviço de manutenção corretiva incluindo peças para substituição do rotor</t>
  </si>
  <si>
    <t>Bomba de vácuo com óleo, com motor de até 1/2cv, serviço de manutenção corretiva incluindo peças para troca de anéis e/ou juntas de vedação</t>
  </si>
  <si>
    <t>Bomba de vácuo com óleo, com motor de até 1/2cv, serviço de manutenção corretiva incluindo peças para troca de válvulas</t>
  </si>
  <si>
    <t>Bomba de vácuo com óleo, com motor de até 1/2cv, serviço de manutenção corretiva incluindo peças para troca do elemento filtrante</t>
  </si>
  <si>
    <t xml:space="preserve">Bomba de vácuo com óleo, com motor de até 1cv, elaboração de diagnóstico das condições operacionais (elétrica e mecânica) do equipamento consistindo de análise completa de defeito e emissão do laudo técnico situacional.     </t>
  </si>
  <si>
    <t>Bomba de vácuo com óleo, com motor de até 1cv, serviço de manutenção preventiva com limpeza e lubrificação das partes internas</t>
  </si>
  <si>
    <t>Bomba de vácuo com óleo, com motor de até 1cv, serviço de manutenção corretiva incluindo peças para rebobinamento do motor</t>
  </si>
  <si>
    <t>Bomba de vácuo com óleo, com motor de até 1cv, serviço de manutenção corretiva incluindo peças para substituição do rotor</t>
  </si>
  <si>
    <t>Bomba de vácuo com óleo, com motor de até 1cv, serviço de manutenção corretiva incluindo peças para troca de anéis e/ou juntas de vedação</t>
  </si>
  <si>
    <t>Bomba de vácuo com óleo, com motor de até 1cv, serviço de manutenção corretiva incluindo peças para troca de válvulas</t>
  </si>
  <si>
    <t>Bomba de vácuo com óleo, com motor de até 1cv, serviço de manutenção corretiva incluindo peças para troca do elemento filtrante</t>
  </si>
  <si>
    <t>VALOR TOTAL ESTIMADO PARA O GRUPO I</t>
  </si>
  <si>
    <t>GRUPO II</t>
  </si>
  <si>
    <r>
      <t xml:space="preserve">Balança analítica de precisão 0,0001g à 0,1g,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</si>
  <si>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r>
      <t>Balança analítica de precisão 0,0001g à 0,1g</t>
    </r>
    <r>
      <rPr>
        <sz val="10"/>
        <color theme="1"/>
        <rFont val="Arial"/>
        <family val="2"/>
      </rPr>
      <t>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calibração e/ou aferição, conforme normas do INMETRO, com emissão de certificado.</t>
    </r>
  </si>
  <si>
    <r>
      <t>Balança analítica de precisão 0,0001g à 0,1g</t>
    </r>
    <r>
      <rPr>
        <sz val="10"/>
        <color theme="1"/>
        <rFont val="Arial"/>
        <family val="2"/>
      </rPr>
      <t>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</si>
  <si>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0,0001g à 0,1g</t>
    </r>
    <r>
      <rPr>
        <sz val="10"/>
        <color theme="1"/>
        <rFont val="Arial"/>
        <family val="2"/>
      </rPr>
      <t>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</si>
  <si>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1g à 500g,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</si>
  <si>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1g à 500g,serviço de calibração e/ou aferição, conforme normas do INMETRO, com emissão de certificado.</t>
  </si>
  <si>
    <r>
      <t>Balança analítica de precisão 1g à 500g,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</si>
  <si>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1g à 500g,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</si>
  <si>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501g à 1kg,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</si>
  <si>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501g à 1kg,serviço de calibração e/ou aferição, conforme normas do INMETRO, com emissão de certificado</t>
  </si>
  <si>
    <r>
      <t>Balança analítica de precisão 501g à 1kg,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</si>
  <si>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501g à 1kg,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</si>
  <si>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1kg à 5kg,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</si>
  <si>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1kg à 5kg,serviço de calibração e/ou aferição, conforme normas do INMETRO, com emissão de certificado.</t>
  </si>
  <si>
    <r>
      <t>Balança analítica de precisão 1kg à 5kg,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</si>
  <si>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1kg à 5kg,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</si>
  <si>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6kg à 10kg,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</si>
  <si>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6kg à 10kg,serviço de calibração e/ou aferição, conforme normas do INMETRO.</t>
  </si>
  <si>
    <r>
      <t>Balança analítica de precisão 6kg à 10kg,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</si>
  <si>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6kg à 10kg,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</si>
  <si>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11kg à 15kg,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</si>
  <si>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11kg à 15kg,serviço de calibração e/ou aferição, conforme normas do INMETRO, com emissão de certificado.</t>
  </si>
  <si>
    <r>
      <t>Balança analítica de precisão 11kg à 15kg,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</si>
  <si>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11kg à 15kg,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</si>
  <si>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150kg à 300kg,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</si>
  <si>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150kg à 300kg,serviço de calibração e/ou aferição, conforme normas do INMETRO, com emissão de certificado.</t>
  </si>
  <si>
    <r>
      <t>Balança analítica de precisão 150kg à 300kg,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</si>
  <si>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150kg à 300kg,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</si>
  <si>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301kg à 1000kg,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</si>
  <si>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301kg à 1000kg,serviço de calibração e/ou aferição, conforme normas do INMETRO, com emissão de certificado.</t>
  </si>
  <si>
    <r>
      <t>Balança analítica de precisão 301kg à 1000kg,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</si>
  <si>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301kg à 1000kg,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</si>
  <si>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r>
      <t xml:space="preserve">Balança eletrônica de precisão 1001kg à 3000kg, </t>
    </r>
    <r>
      <rPr>
        <sz val="10"/>
        <color theme="1"/>
        <rFont val="Arial"/>
        <family val="2"/>
      </rPr>
      <t>serviço de manutenção preventiva constituída de limpeza e lubrificação das partes móveis.</t>
    </r>
  </si>
  <si>
    <t>Balança eletrônica de precisão 1001kg à 3000kg,serviço de celibração e/ou aferição, conforme normas do INMETRO, com emissão de certificado</t>
  </si>
  <si>
    <r>
      <t>Balança analítica de precisão 1001kg à 3000kg,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 xml:space="preserve">serviço de manutenção corretiva incluindo peças para troca de fonte de alimentação compatível com o equipamento </t>
    </r>
  </si>
  <si>
    <r>
      <t>Balança analítica de precisão 1001g à 3000kg,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serviço de manutenção corretiva incluindo peças para troca de placa eletrônica e/ou display LCD</t>
    </r>
  </si>
  <si>
    <t>VALOR TOTAL ESTIMADO PARA O GRUPO II</t>
  </si>
  <si>
    <t>GRUPO III</t>
  </si>
  <si>
    <r>
      <t>Forrageira</t>
    </r>
    <r>
      <rPr>
        <sz val="10"/>
        <color theme="1"/>
        <rFont val="Arial"/>
        <family val="2"/>
      </rPr>
      <t>, serviço de manutenção corretiva incluindo peças para substituição de rolamentos do eixo.</t>
    </r>
  </si>
  <si>
    <t>Forrageira, serviço de manutenção corretiva incluindo peças para substituição das polias do motor.</t>
  </si>
  <si>
    <t>Forrageira, serviço de manutenção corretiva incluindo peças para substituição das correias do motor.</t>
  </si>
  <si>
    <t>Forrageira, serviço de manutenção corretiva incluindo peças para o serviço de rebobinamento de motor.</t>
  </si>
  <si>
    <t>Forrageira, serviço de manutenção corretiva incluindo peças para substituição de rolamentos do motor.</t>
  </si>
  <si>
    <t>Forrageira, serviço de manutenção corretiva incluindo peças para substituição do relé falta de fase.</t>
  </si>
  <si>
    <t>Forrageira, serviço de manutenção corretiva incluindo peças para substituição do contactor elétrico.</t>
  </si>
  <si>
    <t>Forrageira, serviço de manutenção corretiva incluindo peças para substituição do selo mecânico.</t>
  </si>
  <si>
    <t>Forrageira, serviço de manutenção corretiva incluindo peças para substituição do rotor.</t>
  </si>
  <si>
    <t>Forrageira, serviço de manutenção corretiva incluindo peças para substituição do eixo do motor.</t>
  </si>
  <si>
    <t>VALOR TOTAL ESTIMADO PARA O GRUPO III</t>
  </si>
  <si>
    <t>VALOR TOTAL EXTIMADO PARA OS TRÊS GRUPOS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</si>
</sst>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164" fontId="0" fillId="0" borderId="0" xfId="0" applyNumberFormat="1"/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164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7"/>
  <sheetViews>
    <sheetView tabSelected="1" workbookViewId="0">
      <selection activeCell="H153" sqref="H153"/>
    </sheetView>
  </sheetViews>
  <sheetFormatPr defaultRowHeight="15" x14ac:dyDescent="0.25"/>
  <cols>
    <col min="2" max="2" width="80" customWidth="1"/>
    <col min="4" max="4" width="9.140625" style="16"/>
    <col min="5" max="5" width="14.85546875" customWidth="1"/>
    <col min="6" max="6" width="17.28515625" customWidth="1"/>
    <col min="7" max="7" width="11.7109375" bestFit="1" customWidth="1"/>
  </cols>
  <sheetData>
    <row r="1" spans="1:6" x14ac:dyDescent="0.25">
      <c r="A1" s="1" t="s">
        <v>0</v>
      </c>
      <c r="B1" s="1"/>
      <c r="C1" s="1"/>
      <c r="D1" s="1"/>
      <c r="E1" s="1"/>
      <c r="F1" s="1"/>
    </row>
    <row r="2" spans="1:6" ht="60" x14ac:dyDescent="0.25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spans="1:6" ht="43.5" x14ac:dyDescent="0.25">
      <c r="A3" s="4">
        <v>1</v>
      </c>
      <c r="B3" s="5" t="s">
        <v>7</v>
      </c>
      <c r="C3" s="4" t="s">
        <v>8</v>
      </c>
      <c r="D3" s="4">
        <v>50</v>
      </c>
      <c r="E3" s="6">
        <v>65</v>
      </c>
      <c r="F3" s="6">
        <f>E3*D3</f>
        <v>3250</v>
      </c>
    </row>
    <row r="4" spans="1:6" ht="28.5" x14ac:dyDescent="0.25">
      <c r="A4" s="4">
        <v>2</v>
      </c>
      <c r="B4" s="7" t="s">
        <v>9</v>
      </c>
      <c r="C4" s="4" t="s">
        <v>8</v>
      </c>
      <c r="D4" s="4">
        <v>35</v>
      </c>
      <c r="E4" s="6">
        <v>295</v>
      </c>
      <c r="F4" s="6">
        <f>E4*D4</f>
        <v>10325</v>
      </c>
    </row>
    <row r="5" spans="1:6" ht="28.5" x14ac:dyDescent="0.25">
      <c r="A5" s="4">
        <v>3</v>
      </c>
      <c r="B5" s="7" t="s">
        <v>10</v>
      </c>
      <c r="C5" s="4" t="s">
        <v>8</v>
      </c>
      <c r="D5" s="4">
        <v>35</v>
      </c>
      <c r="E5" s="6">
        <v>89.5</v>
      </c>
      <c r="F5" s="6">
        <f>E5*D5</f>
        <v>3132.5</v>
      </c>
    </row>
    <row r="6" spans="1:6" ht="28.5" x14ac:dyDescent="0.25">
      <c r="A6" s="4">
        <v>4</v>
      </c>
      <c r="B6" s="7" t="s">
        <v>11</v>
      </c>
      <c r="C6" s="4" t="s">
        <v>8</v>
      </c>
      <c r="D6" s="4">
        <v>35</v>
      </c>
      <c r="E6" s="6">
        <v>60.5</v>
      </c>
      <c r="F6" s="6">
        <f>E6*D6</f>
        <v>2117.5</v>
      </c>
    </row>
    <row r="7" spans="1:6" ht="28.5" x14ac:dyDescent="0.25">
      <c r="A7" s="4">
        <v>5</v>
      </c>
      <c r="B7" s="7" t="s">
        <v>12</v>
      </c>
      <c r="C7" s="4" t="s">
        <v>8</v>
      </c>
      <c r="D7" s="4">
        <v>35</v>
      </c>
      <c r="E7" s="6">
        <v>90</v>
      </c>
      <c r="F7" s="6">
        <f>E7*D7</f>
        <v>3150</v>
      </c>
    </row>
    <row r="8" spans="1:6" ht="28.5" x14ac:dyDescent="0.25">
      <c r="A8" s="4">
        <v>6</v>
      </c>
      <c r="B8" s="7" t="s">
        <v>13</v>
      </c>
      <c r="C8" s="4" t="s">
        <v>8</v>
      </c>
      <c r="D8" s="4">
        <v>35</v>
      </c>
      <c r="E8" s="6">
        <v>85</v>
      </c>
      <c r="F8" s="6">
        <f>E8*D8</f>
        <v>2975</v>
      </c>
    </row>
    <row r="9" spans="1:6" ht="28.5" x14ac:dyDescent="0.25">
      <c r="A9" s="4">
        <v>7</v>
      </c>
      <c r="B9" s="7" t="s">
        <v>14</v>
      </c>
      <c r="C9" s="4" t="s">
        <v>8</v>
      </c>
      <c r="D9" s="4">
        <v>30</v>
      </c>
      <c r="E9" s="6">
        <v>122</v>
      </c>
      <c r="F9" s="6">
        <f>E9*D9</f>
        <v>3660</v>
      </c>
    </row>
    <row r="10" spans="1:6" ht="28.5" x14ac:dyDescent="0.25">
      <c r="A10" s="4">
        <v>8</v>
      </c>
      <c r="B10" s="7" t="s">
        <v>15</v>
      </c>
      <c r="C10" s="4" t="s">
        <v>8</v>
      </c>
      <c r="D10" s="4">
        <v>30</v>
      </c>
      <c r="E10" s="6">
        <v>111.5</v>
      </c>
      <c r="F10" s="6">
        <f>E10*D10</f>
        <v>3345</v>
      </c>
    </row>
    <row r="11" spans="1:6" ht="28.5" x14ac:dyDescent="0.25">
      <c r="A11" s="4">
        <v>9</v>
      </c>
      <c r="B11" s="8" t="s">
        <v>16</v>
      </c>
      <c r="C11" s="9" t="s">
        <v>8</v>
      </c>
      <c r="D11" s="9">
        <v>30</v>
      </c>
      <c r="E11" s="6">
        <v>185</v>
      </c>
      <c r="F11" s="6">
        <f>E11*D11</f>
        <v>5550</v>
      </c>
    </row>
    <row r="12" spans="1:6" ht="28.5" x14ac:dyDescent="0.25">
      <c r="A12" s="4">
        <v>10</v>
      </c>
      <c r="B12" s="8" t="s">
        <v>17</v>
      </c>
      <c r="C12" s="9" t="s">
        <v>8</v>
      </c>
      <c r="D12" s="9">
        <v>20</v>
      </c>
      <c r="E12" s="6">
        <v>350</v>
      </c>
      <c r="F12" s="6">
        <f>E12*D12</f>
        <v>7000</v>
      </c>
    </row>
    <row r="13" spans="1:6" ht="28.5" x14ac:dyDescent="0.25">
      <c r="A13" s="4">
        <v>11</v>
      </c>
      <c r="B13" s="8" t="s">
        <v>18</v>
      </c>
      <c r="C13" s="9" t="s">
        <v>8</v>
      </c>
      <c r="D13" s="9">
        <v>20</v>
      </c>
      <c r="E13" s="6">
        <v>168</v>
      </c>
      <c r="F13" s="6">
        <f>E13*D13</f>
        <v>3360</v>
      </c>
    </row>
    <row r="14" spans="1:6" ht="28.5" x14ac:dyDescent="0.25">
      <c r="A14" s="4">
        <v>12</v>
      </c>
      <c r="B14" s="8" t="s">
        <v>19</v>
      </c>
      <c r="C14" s="9" t="s">
        <v>8</v>
      </c>
      <c r="D14" s="9">
        <v>20</v>
      </c>
      <c r="E14" s="6">
        <v>88</v>
      </c>
      <c r="F14" s="6">
        <f>E14*D14</f>
        <v>1760</v>
      </c>
    </row>
    <row r="15" spans="1:6" ht="28.5" x14ac:dyDescent="0.25">
      <c r="A15" s="4">
        <v>13</v>
      </c>
      <c r="B15" s="8" t="s">
        <v>20</v>
      </c>
      <c r="C15" s="9" t="s">
        <v>8</v>
      </c>
      <c r="D15" s="9">
        <v>20</v>
      </c>
      <c r="E15" s="6">
        <v>90</v>
      </c>
      <c r="F15" s="6">
        <f>E15*D15</f>
        <v>1800</v>
      </c>
    </row>
    <row r="16" spans="1:6" ht="28.5" x14ac:dyDescent="0.25">
      <c r="A16" s="4">
        <v>14</v>
      </c>
      <c r="B16" s="8" t="s">
        <v>21</v>
      </c>
      <c r="C16" s="9" t="s">
        <v>8</v>
      </c>
      <c r="D16" s="9">
        <v>30</v>
      </c>
      <c r="E16" s="6">
        <v>42</v>
      </c>
      <c r="F16" s="6">
        <f>E16*D16</f>
        <v>1260</v>
      </c>
    </row>
    <row r="17" spans="1:6" ht="28.5" x14ac:dyDescent="0.25">
      <c r="A17" s="4">
        <v>15</v>
      </c>
      <c r="B17" s="8" t="s">
        <v>22</v>
      </c>
      <c r="C17" s="9" t="s">
        <v>8</v>
      </c>
      <c r="D17" s="9">
        <v>30</v>
      </c>
      <c r="E17" s="6">
        <v>140</v>
      </c>
      <c r="F17" s="6">
        <f>E17*D17</f>
        <v>4200</v>
      </c>
    </row>
    <row r="18" spans="1:6" ht="43.5" x14ac:dyDescent="0.25">
      <c r="A18" s="4">
        <v>16</v>
      </c>
      <c r="B18" s="10" t="s">
        <v>23</v>
      </c>
      <c r="C18" s="9" t="s">
        <v>8</v>
      </c>
      <c r="D18" s="9">
        <v>50</v>
      </c>
      <c r="E18" s="6">
        <v>85</v>
      </c>
      <c r="F18" s="6">
        <f>E18*D18</f>
        <v>4250</v>
      </c>
    </row>
    <row r="19" spans="1:6" ht="28.5" x14ac:dyDescent="0.25">
      <c r="A19" s="4">
        <v>17</v>
      </c>
      <c r="B19" s="7" t="s">
        <v>24</v>
      </c>
      <c r="C19" s="4" t="s">
        <v>8</v>
      </c>
      <c r="D19" s="4">
        <v>25</v>
      </c>
      <c r="E19" s="6">
        <v>366</v>
      </c>
      <c r="F19" s="6">
        <f>E19*D19</f>
        <v>9150</v>
      </c>
    </row>
    <row r="20" spans="1:6" ht="28.5" x14ac:dyDescent="0.25">
      <c r="A20" s="4">
        <v>18</v>
      </c>
      <c r="B20" s="7" t="s">
        <v>25</v>
      </c>
      <c r="C20" s="4" t="s">
        <v>8</v>
      </c>
      <c r="D20" s="4">
        <v>25</v>
      </c>
      <c r="E20" s="6">
        <v>119</v>
      </c>
      <c r="F20" s="6">
        <f>E20*D20</f>
        <v>2975</v>
      </c>
    </row>
    <row r="21" spans="1:6" ht="28.5" x14ac:dyDescent="0.25">
      <c r="A21" s="4">
        <v>19</v>
      </c>
      <c r="B21" s="7" t="s">
        <v>26</v>
      </c>
      <c r="C21" s="4" t="s">
        <v>8</v>
      </c>
      <c r="D21" s="4">
        <v>25</v>
      </c>
      <c r="E21" s="6">
        <v>65</v>
      </c>
      <c r="F21" s="6">
        <f>E21*D21</f>
        <v>1625</v>
      </c>
    </row>
    <row r="22" spans="1:6" ht="28.5" x14ac:dyDescent="0.25">
      <c r="A22" s="4">
        <v>20</v>
      </c>
      <c r="B22" s="7" t="s">
        <v>27</v>
      </c>
      <c r="C22" s="4" t="s">
        <v>8</v>
      </c>
      <c r="D22" s="4">
        <v>25</v>
      </c>
      <c r="E22" s="6">
        <v>97.5</v>
      </c>
      <c r="F22" s="6">
        <f>E22*D22</f>
        <v>2437.5</v>
      </c>
    </row>
    <row r="23" spans="1:6" ht="28.5" x14ac:dyDescent="0.25">
      <c r="A23" s="4">
        <v>21</v>
      </c>
      <c r="B23" s="7" t="s">
        <v>28</v>
      </c>
      <c r="C23" s="4" t="s">
        <v>8</v>
      </c>
      <c r="D23" s="4">
        <v>25</v>
      </c>
      <c r="E23" s="6">
        <v>95</v>
      </c>
      <c r="F23" s="6">
        <f>E23*D23</f>
        <v>2375</v>
      </c>
    </row>
    <row r="24" spans="1:6" ht="28.5" x14ac:dyDescent="0.25">
      <c r="A24" s="4">
        <v>22</v>
      </c>
      <c r="B24" s="7" t="s">
        <v>29</v>
      </c>
      <c r="C24" s="4" t="s">
        <v>8</v>
      </c>
      <c r="D24" s="4">
        <v>20</v>
      </c>
      <c r="E24" s="6">
        <v>142.5</v>
      </c>
      <c r="F24" s="6">
        <f>E24*D24</f>
        <v>2850</v>
      </c>
    </row>
    <row r="25" spans="1:6" ht="28.5" x14ac:dyDescent="0.25">
      <c r="A25" s="4">
        <v>23</v>
      </c>
      <c r="B25" s="7" t="s">
        <v>30</v>
      </c>
      <c r="C25" s="4" t="s">
        <v>8</v>
      </c>
      <c r="D25" s="4">
        <v>20</v>
      </c>
      <c r="E25" s="6">
        <v>123.25</v>
      </c>
      <c r="F25" s="6">
        <f>E25*D25</f>
        <v>2465</v>
      </c>
    </row>
    <row r="26" spans="1:6" ht="28.5" x14ac:dyDescent="0.25">
      <c r="A26" s="4">
        <v>24</v>
      </c>
      <c r="B26" s="8" t="s">
        <v>31</v>
      </c>
      <c r="C26" s="9" t="s">
        <v>8</v>
      </c>
      <c r="D26" s="9">
        <v>20</v>
      </c>
      <c r="E26" s="6">
        <v>185</v>
      </c>
      <c r="F26" s="6">
        <f>E26*D26</f>
        <v>3700</v>
      </c>
    </row>
    <row r="27" spans="1:6" ht="28.5" x14ac:dyDescent="0.25">
      <c r="A27" s="4">
        <v>25</v>
      </c>
      <c r="B27" s="8" t="s">
        <v>32</v>
      </c>
      <c r="C27" s="9" t="s">
        <v>8</v>
      </c>
      <c r="D27" s="9">
        <v>20</v>
      </c>
      <c r="E27" s="6">
        <v>370</v>
      </c>
      <c r="F27" s="6">
        <f>E27*D27</f>
        <v>7400</v>
      </c>
    </row>
    <row r="28" spans="1:6" ht="28.5" x14ac:dyDescent="0.25">
      <c r="A28" s="4">
        <v>26</v>
      </c>
      <c r="B28" s="8" t="s">
        <v>33</v>
      </c>
      <c r="C28" s="9" t="s">
        <v>8</v>
      </c>
      <c r="D28" s="9">
        <v>20</v>
      </c>
      <c r="E28" s="6">
        <v>175</v>
      </c>
      <c r="F28" s="6">
        <f>E28*D28</f>
        <v>3500</v>
      </c>
    </row>
    <row r="29" spans="1:6" ht="28.5" x14ac:dyDescent="0.25">
      <c r="A29" s="4">
        <v>27</v>
      </c>
      <c r="B29" s="8" t="s">
        <v>34</v>
      </c>
      <c r="C29" s="9" t="s">
        <v>8</v>
      </c>
      <c r="D29" s="9">
        <v>20</v>
      </c>
      <c r="E29" s="6">
        <v>100</v>
      </c>
      <c r="F29" s="6">
        <f>E29*D29</f>
        <v>2000</v>
      </c>
    </row>
    <row r="30" spans="1:6" ht="28.5" x14ac:dyDescent="0.25">
      <c r="A30" s="4">
        <v>28</v>
      </c>
      <c r="B30" s="8" t="s">
        <v>35</v>
      </c>
      <c r="C30" s="9" t="s">
        <v>8</v>
      </c>
      <c r="D30" s="9">
        <v>20</v>
      </c>
      <c r="E30" s="6">
        <v>95</v>
      </c>
      <c r="F30" s="6">
        <f>E30*D30</f>
        <v>1900</v>
      </c>
    </row>
    <row r="31" spans="1:6" ht="28.5" x14ac:dyDescent="0.25">
      <c r="A31" s="4">
        <v>29</v>
      </c>
      <c r="B31" s="8" t="s">
        <v>21</v>
      </c>
      <c r="C31" s="9" t="s">
        <v>8</v>
      </c>
      <c r="D31" s="9">
        <v>25</v>
      </c>
      <c r="E31" s="6">
        <v>60</v>
      </c>
      <c r="F31" s="6">
        <f>E31*D31</f>
        <v>1500</v>
      </c>
    </row>
    <row r="32" spans="1:6" ht="28.5" x14ac:dyDescent="0.25">
      <c r="A32" s="4">
        <v>30</v>
      </c>
      <c r="B32" s="8" t="s">
        <v>36</v>
      </c>
      <c r="C32" s="9" t="s">
        <v>8</v>
      </c>
      <c r="D32" s="9">
        <v>25</v>
      </c>
      <c r="E32" s="6">
        <v>170</v>
      </c>
      <c r="F32" s="6">
        <f>E32*D32</f>
        <v>4250</v>
      </c>
    </row>
    <row r="33" spans="1:6" ht="43.5" x14ac:dyDescent="0.25">
      <c r="A33" s="4">
        <v>31</v>
      </c>
      <c r="B33" s="10" t="s">
        <v>37</v>
      </c>
      <c r="C33" s="9" t="s">
        <v>8</v>
      </c>
      <c r="D33" s="9">
        <v>12</v>
      </c>
      <c r="E33" s="6">
        <v>105</v>
      </c>
      <c r="F33" s="6">
        <f>E33*D33</f>
        <v>1260</v>
      </c>
    </row>
    <row r="34" spans="1:6" ht="28.5" x14ac:dyDescent="0.25">
      <c r="A34" s="4">
        <v>32</v>
      </c>
      <c r="B34" s="7" t="s">
        <v>38</v>
      </c>
      <c r="C34" s="4" t="s">
        <v>8</v>
      </c>
      <c r="D34" s="4">
        <v>15</v>
      </c>
      <c r="E34" s="6">
        <v>405</v>
      </c>
      <c r="F34" s="6">
        <f>E34*D34</f>
        <v>6075</v>
      </c>
    </row>
    <row r="35" spans="1:6" ht="28.5" x14ac:dyDescent="0.25">
      <c r="A35" s="4">
        <v>33</v>
      </c>
      <c r="B35" s="7" t="s">
        <v>39</v>
      </c>
      <c r="C35" s="4" t="s">
        <v>8</v>
      </c>
      <c r="D35" s="4">
        <v>15</v>
      </c>
      <c r="E35" s="6">
        <v>150</v>
      </c>
      <c r="F35" s="6">
        <f>E35*D35</f>
        <v>2250</v>
      </c>
    </row>
    <row r="36" spans="1:6" ht="28.5" x14ac:dyDescent="0.25">
      <c r="A36" s="4">
        <v>34</v>
      </c>
      <c r="B36" s="7" t="s">
        <v>40</v>
      </c>
      <c r="C36" s="4" t="s">
        <v>8</v>
      </c>
      <c r="D36" s="4">
        <v>15</v>
      </c>
      <c r="E36" s="6">
        <v>188.2</v>
      </c>
      <c r="F36" s="6">
        <f>E36*D36</f>
        <v>2823</v>
      </c>
    </row>
    <row r="37" spans="1:6" ht="28.5" x14ac:dyDescent="0.25">
      <c r="A37" s="4">
        <v>35</v>
      </c>
      <c r="B37" s="7" t="s">
        <v>41</v>
      </c>
      <c r="C37" s="4" t="s">
        <v>8</v>
      </c>
      <c r="D37" s="4">
        <v>15</v>
      </c>
      <c r="E37" s="6">
        <v>208.65</v>
      </c>
      <c r="F37" s="6">
        <f>E37*D37</f>
        <v>3129.75</v>
      </c>
    </row>
    <row r="38" spans="1:6" ht="28.5" x14ac:dyDescent="0.25">
      <c r="A38" s="4">
        <v>36</v>
      </c>
      <c r="B38" s="7" t="s">
        <v>42</v>
      </c>
      <c r="C38" s="4" t="s">
        <v>8</v>
      </c>
      <c r="D38" s="4">
        <v>15</v>
      </c>
      <c r="E38" s="6">
        <v>102.5</v>
      </c>
      <c r="F38" s="6">
        <f>E38*D38</f>
        <v>1537.5</v>
      </c>
    </row>
    <row r="39" spans="1:6" ht="28.5" x14ac:dyDescent="0.25">
      <c r="A39" s="4">
        <v>37</v>
      </c>
      <c r="B39" s="7" t="s">
        <v>43</v>
      </c>
      <c r="C39" s="4" t="s">
        <v>8</v>
      </c>
      <c r="D39" s="4">
        <v>15</v>
      </c>
      <c r="E39" s="6">
        <v>155</v>
      </c>
      <c r="F39" s="6">
        <f>E39*D39</f>
        <v>2325</v>
      </c>
    </row>
    <row r="40" spans="1:6" ht="28.5" x14ac:dyDescent="0.25">
      <c r="A40" s="4">
        <v>38</v>
      </c>
      <c r="B40" s="7" t="s">
        <v>44</v>
      </c>
      <c r="C40" s="4" t="s">
        <v>8</v>
      </c>
      <c r="D40" s="4">
        <v>15</v>
      </c>
      <c r="E40" s="6">
        <v>208.5</v>
      </c>
      <c r="F40" s="6">
        <f>E40*D40</f>
        <v>3127.5</v>
      </c>
    </row>
    <row r="41" spans="1:6" ht="28.5" x14ac:dyDescent="0.25">
      <c r="A41" s="4">
        <v>39</v>
      </c>
      <c r="B41" s="8" t="s">
        <v>45</v>
      </c>
      <c r="C41" s="9" t="s">
        <v>8</v>
      </c>
      <c r="D41" s="9">
        <v>15</v>
      </c>
      <c r="E41" s="6">
        <v>250</v>
      </c>
      <c r="F41" s="6">
        <f>E41*D41</f>
        <v>3750</v>
      </c>
    </row>
    <row r="42" spans="1:6" ht="28.5" x14ac:dyDescent="0.25">
      <c r="A42" s="4">
        <v>40</v>
      </c>
      <c r="B42" s="8" t="s">
        <v>46</v>
      </c>
      <c r="C42" s="9" t="s">
        <v>8</v>
      </c>
      <c r="D42" s="9">
        <v>15</v>
      </c>
      <c r="E42" s="6">
        <v>72</v>
      </c>
      <c r="F42" s="6">
        <f>E42*D42</f>
        <v>1080</v>
      </c>
    </row>
    <row r="43" spans="1:6" ht="28.5" x14ac:dyDescent="0.25">
      <c r="A43" s="4">
        <v>41</v>
      </c>
      <c r="B43" s="8" t="s">
        <v>47</v>
      </c>
      <c r="C43" s="9" t="s">
        <v>8</v>
      </c>
      <c r="D43" s="9">
        <v>15</v>
      </c>
      <c r="E43" s="6">
        <v>480</v>
      </c>
      <c r="F43" s="6">
        <f>E43*D43</f>
        <v>7200</v>
      </c>
    </row>
    <row r="44" spans="1:6" ht="28.5" x14ac:dyDescent="0.25">
      <c r="A44" s="4">
        <v>42</v>
      </c>
      <c r="B44" s="8" t="s">
        <v>48</v>
      </c>
      <c r="C44" s="9" t="s">
        <v>8</v>
      </c>
      <c r="D44" s="9">
        <v>15</v>
      </c>
      <c r="E44" s="6">
        <v>220</v>
      </c>
      <c r="F44" s="6">
        <f>E44*D44</f>
        <v>3300</v>
      </c>
    </row>
    <row r="45" spans="1:6" ht="28.5" x14ac:dyDescent="0.25">
      <c r="A45" s="4">
        <v>43</v>
      </c>
      <c r="B45" s="8" t="s">
        <v>49</v>
      </c>
      <c r="C45" s="9" t="s">
        <v>8</v>
      </c>
      <c r="D45" s="9">
        <v>15</v>
      </c>
      <c r="E45" s="6">
        <v>120</v>
      </c>
      <c r="F45" s="6">
        <f>E45*D45</f>
        <v>1800</v>
      </c>
    </row>
    <row r="46" spans="1:6" ht="28.5" x14ac:dyDescent="0.25">
      <c r="A46" s="4">
        <v>44</v>
      </c>
      <c r="B46" s="8" t="s">
        <v>50</v>
      </c>
      <c r="C46" s="9" t="s">
        <v>8</v>
      </c>
      <c r="D46" s="9">
        <v>15</v>
      </c>
      <c r="E46" s="6">
        <v>116</v>
      </c>
      <c r="F46" s="6">
        <f>E46*D46</f>
        <v>1740</v>
      </c>
    </row>
    <row r="47" spans="1:6" ht="28.5" x14ac:dyDescent="0.25">
      <c r="A47" s="4">
        <v>45</v>
      </c>
      <c r="B47" s="8" t="s">
        <v>51</v>
      </c>
      <c r="C47" s="9" t="s">
        <v>8</v>
      </c>
      <c r="D47" s="9">
        <v>15</v>
      </c>
      <c r="E47" s="6">
        <v>200</v>
      </c>
      <c r="F47" s="6">
        <f>E47*D47</f>
        <v>3000</v>
      </c>
    </row>
    <row r="48" spans="1:6" ht="43.5" x14ac:dyDescent="0.25">
      <c r="A48" s="4">
        <v>46</v>
      </c>
      <c r="B48" s="5" t="s">
        <v>52</v>
      </c>
      <c r="C48" s="4" t="s">
        <v>8</v>
      </c>
      <c r="D48" s="4">
        <v>10</v>
      </c>
      <c r="E48" s="6">
        <v>140</v>
      </c>
      <c r="F48" s="6">
        <f>E48*D48</f>
        <v>1400</v>
      </c>
    </row>
    <row r="49" spans="1:6" ht="28.5" x14ac:dyDescent="0.25">
      <c r="A49" s="4">
        <v>47</v>
      </c>
      <c r="B49" s="7" t="s">
        <v>53</v>
      </c>
      <c r="C49" s="4" t="s">
        <v>8</v>
      </c>
      <c r="D49" s="4">
        <v>6</v>
      </c>
      <c r="E49" s="6">
        <v>489</v>
      </c>
      <c r="F49" s="6">
        <f>E49*D49</f>
        <v>2934</v>
      </c>
    </row>
    <row r="50" spans="1:6" ht="28.5" x14ac:dyDescent="0.25">
      <c r="A50" s="4">
        <v>48</v>
      </c>
      <c r="B50" s="7" t="s">
        <v>54</v>
      </c>
      <c r="C50" s="4" t="s">
        <v>8</v>
      </c>
      <c r="D50" s="4">
        <v>6</v>
      </c>
      <c r="E50" s="6">
        <v>210</v>
      </c>
      <c r="F50" s="6">
        <f>E50*D50</f>
        <v>1260</v>
      </c>
    </row>
    <row r="51" spans="1:6" ht="28.5" x14ac:dyDescent="0.25">
      <c r="A51" s="4">
        <v>49</v>
      </c>
      <c r="B51" s="7" t="s">
        <v>55</v>
      </c>
      <c r="C51" s="4" t="s">
        <v>8</v>
      </c>
      <c r="D51" s="4">
        <v>6</v>
      </c>
      <c r="E51" s="6">
        <v>205</v>
      </c>
      <c r="F51" s="6">
        <f>E51*D51</f>
        <v>1230</v>
      </c>
    </row>
    <row r="52" spans="1:6" ht="28.5" x14ac:dyDescent="0.25">
      <c r="A52" s="4">
        <v>50</v>
      </c>
      <c r="B52" s="7" t="s">
        <v>56</v>
      </c>
      <c r="C52" s="4" t="s">
        <v>8</v>
      </c>
      <c r="D52" s="4">
        <v>6</v>
      </c>
      <c r="E52" s="6">
        <v>213.9</v>
      </c>
      <c r="F52" s="6">
        <f>E52*D52</f>
        <v>1283.4000000000001</v>
      </c>
    </row>
    <row r="53" spans="1:6" ht="28.5" x14ac:dyDescent="0.25">
      <c r="A53" s="4">
        <v>51</v>
      </c>
      <c r="B53" s="7" t="s">
        <v>57</v>
      </c>
      <c r="C53" s="4" t="s">
        <v>8</v>
      </c>
      <c r="D53" s="4">
        <v>6</v>
      </c>
      <c r="E53" s="6">
        <v>200</v>
      </c>
      <c r="F53" s="6">
        <f>E53*D53</f>
        <v>1200</v>
      </c>
    </row>
    <row r="54" spans="1:6" ht="28.5" x14ac:dyDescent="0.25">
      <c r="A54" s="4">
        <v>52</v>
      </c>
      <c r="B54" s="7" t="s">
        <v>58</v>
      </c>
      <c r="C54" s="4" t="s">
        <v>8</v>
      </c>
      <c r="D54" s="4">
        <v>6</v>
      </c>
      <c r="E54" s="6">
        <v>210</v>
      </c>
      <c r="F54" s="6">
        <f>E54*D54</f>
        <v>1260</v>
      </c>
    </row>
    <row r="55" spans="1:6" ht="28.5" x14ac:dyDescent="0.25">
      <c r="A55" s="4">
        <v>53</v>
      </c>
      <c r="B55" s="7" t="s">
        <v>59</v>
      </c>
      <c r="C55" s="4" t="s">
        <v>8</v>
      </c>
      <c r="D55" s="4">
        <v>6</v>
      </c>
      <c r="E55" s="6">
        <v>260</v>
      </c>
      <c r="F55" s="6">
        <f>E55*D55</f>
        <v>1560</v>
      </c>
    </row>
    <row r="56" spans="1:6" ht="28.5" x14ac:dyDescent="0.25">
      <c r="A56" s="4">
        <v>54</v>
      </c>
      <c r="B56" s="8" t="s">
        <v>60</v>
      </c>
      <c r="C56" s="9" t="s">
        <v>8</v>
      </c>
      <c r="D56" s="9">
        <v>6</v>
      </c>
      <c r="E56" s="6">
        <v>320</v>
      </c>
      <c r="F56" s="6">
        <f>E56*D56</f>
        <v>1920</v>
      </c>
    </row>
    <row r="57" spans="1:6" ht="28.5" x14ac:dyDescent="0.25">
      <c r="A57" s="4">
        <v>55</v>
      </c>
      <c r="B57" s="8" t="s">
        <v>61</v>
      </c>
      <c r="C57" s="9" t="s">
        <v>8</v>
      </c>
      <c r="D57" s="9">
        <v>6</v>
      </c>
      <c r="E57" s="6">
        <v>84</v>
      </c>
      <c r="F57" s="6">
        <f>E57*D57</f>
        <v>504</v>
      </c>
    </row>
    <row r="58" spans="1:6" ht="28.5" x14ac:dyDescent="0.25">
      <c r="A58" s="4">
        <v>56</v>
      </c>
      <c r="B58" s="8" t="s">
        <v>62</v>
      </c>
      <c r="C58" s="9" t="s">
        <v>8</v>
      </c>
      <c r="D58" s="9">
        <v>6</v>
      </c>
      <c r="E58" s="6">
        <v>750</v>
      </c>
      <c r="F58" s="6">
        <f>E58*D58</f>
        <v>4500</v>
      </c>
    </row>
    <row r="59" spans="1:6" ht="28.5" x14ac:dyDescent="0.25">
      <c r="A59" s="4">
        <v>57</v>
      </c>
      <c r="B59" s="8" t="s">
        <v>63</v>
      </c>
      <c r="C59" s="9" t="s">
        <v>8</v>
      </c>
      <c r="D59" s="9">
        <v>6</v>
      </c>
      <c r="E59" s="6">
        <v>270</v>
      </c>
      <c r="F59" s="6">
        <f>E59*D59</f>
        <v>1620</v>
      </c>
    </row>
    <row r="60" spans="1:6" ht="28.5" x14ac:dyDescent="0.25">
      <c r="A60" s="4">
        <v>58</v>
      </c>
      <c r="B60" s="8" t="s">
        <v>64</v>
      </c>
      <c r="C60" s="9" t="s">
        <v>8</v>
      </c>
      <c r="D60" s="9">
        <v>6</v>
      </c>
      <c r="E60" s="6">
        <v>160</v>
      </c>
      <c r="F60" s="6">
        <f>E60*D60</f>
        <v>960</v>
      </c>
    </row>
    <row r="61" spans="1:6" ht="28.5" x14ac:dyDescent="0.25">
      <c r="A61" s="4">
        <v>59</v>
      </c>
      <c r="B61" s="8" t="s">
        <v>65</v>
      </c>
      <c r="C61" s="9" t="s">
        <v>8</v>
      </c>
      <c r="D61" s="9">
        <v>6</v>
      </c>
      <c r="E61" s="6">
        <v>140</v>
      </c>
      <c r="F61" s="6">
        <f>E61*D61</f>
        <v>840</v>
      </c>
    </row>
    <row r="62" spans="1:6" ht="28.5" x14ac:dyDescent="0.25">
      <c r="A62" s="4">
        <v>60</v>
      </c>
      <c r="B62" s="8" t="s">
        <v>66</v>
      </c>
      <c r="C62" s="9" t="s">
        <v>8</v>
      </c>
      <c r="D62" s="9">
        <v>6</v>
      </c>
      <c r="E62" s="6">
        <v>240</v>
      </c>
      <c r="F62" s="6">
        <f>E62*D62</f>
        <v>1440</v>
      </c>
    </row>
    <row r="63" spans="1:6" ht="43.5" x14ac:dyDescent="0.25">
      <c r="A63" s="4">
        <v>61</v>
      </c>
      <c r="B63" s="5" t="s">
        <v>67</v>
      </c>
      <c r="C63" s="4" t="s">
        <v>8</v>
      </c>
      <c r="D63" s="4">
        <v>10</v>
      </c>
      <c r="E63" s="6">
        <v>165</v>
      </c>
      <c r="F63" s="6">
        <f>E63*D63</f>
        <v>1650</v>
      </c>
    </row>
    <row r="64" spans="1:6" ht="28.5" x14ac:dyDescent="0.25">
      <c r="A64" s="4">
        <v>62</v>
      </c>
      <c r="B64" s="7" t="s">
        <v>68</v>
      </c>
      <c r="C64" s="4" t="s">
        <v>8</v>
      </c>
      <c r="D64" s="4">
        <v>6</v>
      </c>
      <c r="E64" s="6">
        <v>620</v>
      </c>
      <c r="F64" s="6">
        <f>E64*D64</f>
        <v>3720</v>
      </c>
    </row>
    <row r="65" spans="1:6" ht="28.5" x14ac:dyDescent="0.25">
      <c r="A65" s="4">
        <v>63</v>
      </c>
      <c r="B65" s="7" t="s">
        <v>69</v>
      </c>
      <c r="C65" s="4" t="s">
        <v>8</v>
      </c>
      <c r="D65" s="4">
        <v>6</v>
      </c>
      <c r="E65" s="6">
        <v>227.5</v>
      </c>
      <c r="F65" s="6">
        <f>E65*D65</f>
        <v>1365</v>
      </c>
    </row>
    <row r="66" spans="1:6" ht="28.5" x14ac:dyDescent="0.25">
      <c r="A66" s="4">
        <v>64</v>
      </c>
      <c r="B66" s="7" t="s">
        <v>70</v>
      </c>
      <c r="C66" s="4" t="s">
        <v>8</v>
      </c>
      <c r="D66" s="4">
        <v>6</v>
      </c>
      <c r="E66" s="6">
        <v>252.5</v>
      </c>
      <c r="F66" s="6">
        <f>E66*D66</f>
        <v>1515</v>
      </c>
    </row>
    <row r="67" spans="1:6" ht="28.5" x14ac:dyDescent="0.25">
      <c r="A67" s="4">
        <v>65</v>
      </c>
      <c r="B67" s="7" t="s">
        <v>71</v>
      </c>
      <c r="C67" s="4" t="s">
        <v>8</v>
      </c>
      <c r="D67" s="4">
        <v>6</v>
      </c>
      <c r="E67" s="6">
        <v>215</v>
      </c>
      <c r="F67" s="6">
        <f>E67*D67</f>
        <v>1290</v>
      </c>
    </row>
    <row r="68" spans="1:6" ht="28.5" x14ac:dyDescent="0.25">
      <c r="A68" s="4">
        <v>66</v>
      </c>
      <c r="B68" s="7" t="s">
        <v>72</v>
      </c>
      <c r="C68" s="4" t="s">
        <v>8</v>
      </c>
      <c r="D68" s="4">
        <v>6</v>
      </c>
      <c r="E68" s="6">
        <v>235</v>
      </c>
      <c r="F68" s="6">
        <f>E68*D68</f>
        <v>1410</v>
      </c>
    </row>
    <row r="69" spans="1:6" ht="28.5" x14ac:dyDescent="0.25">
      <c r="A69" s="4">
        <v>67</v>
      </c>
      <c r="B69" s="7" t="s">
        <v>73</v>
      </c>
      <c r="C69" s="4" t="s">
        <v>8</v>
      </c>
      <c r="D69" s="4">
        <v>6</v>
      </c>
      <c r="E69" s="6">
        <v>175</v>
      </c>
      <c r="F69" s="6">
        <f>E69*D69</f>
        <v>1050</v>
      </c>
    </row>
    <row r="70" spans="1:6" ht="28.5" x14ac:dyDescent="0.25">
      <c r="A70" s="4">
        <v>68</v>
      </c>
      <c r="B70" s="7" t="s">
        <v>74</v>
      </c>
      <c r="C70" s="4" t="s">
        <v>8</v>
      </c>
      <c r="D70" s="4">
        <v>6</v>
      </c>
      <c r="E70" s="6">
        <v>245</v>
      </c>
      <c r="F70" s="6">
        <f>E70*D70</f>
        <v>1470</v>
      </c>
    </row>
    <row r="71" spans="1:6" ht="28.5" x14ac:dyDescent="0.25">
      <c r="A71" s="4">
        <v>69</v>
      </c>
      <c r="B71" s="8" t="s">
        <v>75</v>
      </c>
      <c r="C71" s="9" t="s">
        <v>8</v>
      </c>
      <c r="D71" s="9">
        <v>6</v>
      </c>
      <c r="E71" s="6">
        <v>550</v>
      </c>
      <c r="F71" s="6">
        <f>E71*D71</f>
        <v>3300</v>
      </c>
    </row>
    <row r="72" spans="1:6" ht="28.5" x14ac:dyDescent="0.25">
      <c r="A72" s="4">
        <v>70</v>
      </c>
      <c r="B72" s="8" t="s">
        <v>76</v>
      </c>
      <c r="C72" s="9" t="s">
        <v>8</v>
      </c>
      <c r="D72" s="9">
        <v>6</v>
      </c>
      <c r="E72" s="6">
        <v>370</v>
      </c>
      <c r="F72" s="6">
        <f>E72*D72</f>
        <v>2220</v>
      </c>
    </row>
    <row r="73" spans="1:6" ht="28.5" x14ac:dyDescent="0.25">
      <c r="A73" s="4">
        <v>71</v>
      </c>
      <c r="B73" s="8" t="s">
        <v>77</v>
      </c>
      <c r="C73" s="9" t="s">
        <v>8</v>
      </c>
      <c r="D73" s="9">
        <v>6</v>
      </c>
      <c r="E73" s="6">
        <v>120</v>
      </c>
      <c r="F73" s="6">
        <f>E73*D73</f>
        <v>720</v>
      </c>
    </row>
    <row r="74" spans="1:6" ht="28.5" x14ac:dyDescent="0.25">
      <c r="A74" s="4">
        <v>72</v>
      </c>
      <c r="B74" s="8" t="s">
        <v>78</v>
      </c>
      <c r="C74" s="9" t="s">
        <v>8</v>
      </c>
      <c r="D74" s="9">
        <v>6</v>
      </c>
      <c r="E74" s="6">
        <v>900</v>
      </c>
      <c r="F74" s="6">
        <f>E74*D74</f>
        <v>5400</v>
      </c>
    </row>
    <row r="75" spans="1:6" ht="28.5" x14ac:dyDescent="0.25">
      <c r="A75" s="4">
        <v>73</v>
      </c>
      <c r="B75" s="8" t="s">
        <v>79</v>
      </c>
      <c r="C75" s="9" t="s">
        <v>8</v>
      </c>
      <c r="D75" s="9">
        <v>6</v>
      </c>
      <c r="E75" s="6">
        <v>295</v>
      </c>
      <c r="F75" s="6">
        <f>E75*D75</f>
        <v>1770</v>
      </c>
    </row>
    <row r="76" spans="1:6" ht="28.5" x14ac:dyDescent="0.25">
      <c r="A76" s="4">
        <v>74</v>
      </c>
      <c r="B76" s="8" t="s">
        <v>80</v>
      </c>
      <c r="C76" s="9" t="s">
        <v>8</v>
      </c>
      <c r="D76" s="9">
        <v>6</v>
      </c>
      <c r="E76" s="6">
        <v>180</v>
      </c>
      <c r="F76" s="6">
        <f>E76*D76</f>
        <v>1080</v>
      </c>
    </row>
    <row r="77" spans="1:6" ht="28.5" x14ac:dyDescent="0.25">
      <c r="A77" s="4">
        <v>75</v>
      </c>
      <c r="B77" s="8" t="s">
        <v>81</v>
      </c>
      <c r="C77" s="9" t="s">
        <v>8</v>
      </c>
      <c r="D77" s="9">
        <v>6</v>
      </c>
      <c r="E77" s="6">
        <v>145</v>
      </c>
      <c r="F77" s="6">
        <f>E77*D77</f>
        <v>870</v>
      </c>
    </row>
    <row r="78" spans="1:6" ht="42.75" x14ac:dyDescent="0.25">
      <c r="A78" s="4">
        <v>76</v>
      </c>
      <c r="B78" s="8" t="s">
        <v>82</v>
      </c>
      <c r="C78" s="9" t="s">
        <v>8</v>
      </c>
      <c r="D78" s="9">
        <v>10</v>
      </c>
      <c r="E78" s="6">
        <v>250</v>
      </c>
      <c r="F78" s="6">
        <f>E78*D78</f>
        <v>2500</v>
      </c>
    </row>
    <row r="79" spans="1:6" ht="28.5" x14ac:dyDescent="0.25">
      <c r="A79" s="4">
        <v>77</v>
      </c>
      <c r="B79" s="8" t="s">
        <v>83</v>
      </c>
      <c r="C79" s="9" t="s">
        <v>8</v>
      </c>
      <c r="D79" s="9">
        <v>10</v>
      </c>
      <c r="E79" s="6">
        <v>120</v>
      </c>
      <c r="F79" s="6">
        <f>E79*D79</f>
        <v>1200</v>
      </c>
    </row>
    <row r="80" spans="1:6" ht="28.5" x14ac:dyDescent="0.25">
      <c r="A80" s="4">
        <v>78</v>
      </c>
      <c r="B80" s="8" t="s">
        <v>84</v>
      </c>
      <c r="C80" s="9" t="s">
        <v>8</v>
      </c>
      <c r="D80" s="9">
        <v>10</v>
      </c>
      <c r="E80" s="6">
        <v>180</v>
      </c>
      <c r="F80" s="6">
        <f>E80*D80</f>
        <v>1800</v>
      </c>
    </row>
    <row r="81" spans="1:6" ht="28.5" x14ac:dyDescent="0.25">
      <c r="A81" s="4">
        <v>79</v>
      </c>
      <c r="B81" s="8" t="s">
        <v>85</v>
      </c>
      <c r="C81" s="9" t="s">
        <v>8</v>
      </c>
      <c r="D81" s="9">
        <v>10</v>
      </c>
      <c r="E81" s="6">
        <v>350</v>
      </c>
      <c r="F81" s="6">
        <f>E81*D81</f>
        <v>3500</v>
      </c>
    </row>
    <row r="82" spans="1:6" ht="28.5" x14ac:dyDescent="0.25">
      <c r="A82" s="4">
        <v>80</v>
      </c>
      <c r="B82" s="8" t="s">
        <v>86</v>
      </c>
      <c r="C82" s="9" t="s">
        <v>8</v>
      </c>
      <c r="D82" s="9">
        <v>10</v>
      </c>
      <c r="E82" s="6">
        <v>120</v>
      </c>
      <c r="F82" s="6">
        <f>E82*D82</f>
        <v>1200</v>
      </c>
    </row>
    <row r="83" spans="1:6" ht="28.5" x14ac:dyDescent="0.25">
      <c r="A83" s="4">
        <v>81</v>
      </c>
      <c r="B83" s="8" t="s">
        <v>87</v>
      </c>
      <c r="C83" s="9" t="s">
        <v>8</v>
      </c>
      <c r="D83" s="9">
        <v>10</v>
      </c>
      <c r="E83" s="6">
        <v>350</v>
      </c>
      <c r="F83" s="6">
        <f>E83*D83</f>
        <v>3500</v>
      </c>
    </row>
    <row r="84" spans="1:6" ht="42.75" x14ac:dyDescent="0.25">
      <c r="A84" s="4">
        <v>82</v>
      </c>
      <c r="B84" s="8" t="s">
        <v>88</v>
      </c>
      <c r="C84" s="9" t="s">
        <v>8</v>
      </c>
      <c r="D84" s="9">
        <v>10</v>
      </c>
      <c r="E84" s="6">
        <v>120</v>
      </c>
      <c r="F84" s="6">
        <f>E84*D84</f>
        <v>1200</v>
      </c>
    </row>
    <row r="85" spans="1:6" ht="28.5" x14ac:dyDescent="0.25">
      <c r="A85" s="4">
        <v>83</v>
      </c>
      <c r="B85" s="8" t="s">
        <v>89</v>
      </c>
      <c r="C85" s="9" t="s">
        <v>8</v>
      </c>
      <c r="D85" s="9">
        <v>10</v>
      </c>
      <c r="E85" s="6">
        <v>190</v>
      </c>
      <c r="F85" s="6">
        <f>E85*D85</f>
        <v>1900</v>
      </c>
    </row>
    <row r="86" spans="1:6" ht="28.5" x14ac:dyDescent="0.25">
      <c r="A86" s="4">
        <v>84</v>
      </c>
      <c r="B86" s="8" t="s">
        <v>90</v>
      </c>
      <c r="C86" s="9" t="s">
        <v>8</v>
      </c>
      <c r="D86" s="9">
        <v>10</v>
      </c>
      <c r="E86" s="6">
        <v>390</v>
      </c>
      <c r="F86" s="6">
        <f>E86*D86</f>
        <v>3900</v>
      </c>
    </row>
    <row r="87" spans="1:6" ht="28.5" x14ac:dyDescent="0.25">
      <c r="A87" s="4">
        <v>85</v>
      </c>
      <c r="B87" s="8" t="s">
        <v>91</v>
      </c>
      <c r="C87" s="9" t="s">
        <v>8</v>
      </c>
      <c r="D87" s="9">
        <v>10</v>
      </c>
      <c r="E87" s="6">
        <v>250</v>
      </c>
      <c r="F87" s="6">
        <f>E87*D87</f>
        <v>2500</v>
      </c>
    </row>
    <row r="88" spans="1:6" ht="28.5" x14ac:dyDescent="0.25">
      <c r="A88" s="4">
        <v>86</v>
      </c>
      <c r="B88" s="8" t="s">
        <v>92</v>
      </c>
      <c r="C88" s="9" t="s">
        <v>8</v>
      </c>
      <c r="D88" s="9">
        <v>10</v>
      </c>
      <c r="E88" s="6">
        <v>120</v>
      </c>
      <c r="F88" s="6">
        <f>E88*D88</f>
        <v>1200</v>
      </c>
    </row>
    <row r="89" spans="1:6" ht="28.5" x14ac:dyDescent="0.25">
      <c r="A89" s="4">
        <v>87</v>
      </c>
      <c r="B89" s="8" t="s">
        <v>93</v>
      </c>
      <c r="C89" s="9" t="s">
        <v>8</v>
      </c>
      <c r="D89" s="9">
        <v>10</v>
      </c>
      <c r="E89" s="6">
        <v>370</v>
      </c>
      <c r="F89" s="6">
        <f>E89*D89</f>
        <v>3700</v>
      </c>
    </row>
    <row r="90" spans="1:6" ht="42.75" x14ac:dyDescent="0.25">
      <c r="A90" s="4">
        <v>88</v>
      </c>
      <c r="B90" s="8" t="s">
        <v>94</v>
      </c>
      <c r="C90" s="9" t="s">
        <v>8</v>
      </c>
      <c r="D90" s="9">
        <v>10</v>
      </c>
      <c r="E90" s="6">
        <v>150</v>
      </c>
      <c r="F90" s="6">
        <f>E90*D90</f>
        <v>1500</v>
      </c>
    </row>
    <row r="91" spans="1:6" ht="42.75" x14ac:dyDescent="0.25">
      <c r="A91" s="4">
        <v>89</v>
      </c>
      <c r="B91" s="8" t="s">
        <v>95</v>
      </c>
      <c r="C91" s="9" t="s">
        <v>8</v>
      </c>
      <c r="D91" s="9">
        <v>10</v>
      </c>
      <c r="E91" s="6">
        <v>160</v>
      </c>
      <c r="F91" s="6">
        <f>E91*D91</f>
        <v>1600</v>
      </c>
    </row>
    <row r="92" spans="1:6" ht="28.5" x14ac:dyDescent="0.25">
      <c r="A92" s="4">
        <v>90</v>
      </c>
      <c r="B92" s="8" t="s">
        <v>96</v>
      </c>
      <c r="C92" s="9" t="s">
        <v>8</v>
      </c>
      <c r="D92" s="9">
        <v>10</v>
      </c>
      <c r="E92" s="6">
        <v>390</v>
      </c>
      <c r="F92" s="6">
        <f>E92*D92</f>
        <v>3900</v>
      </c>
    </row>
    <row r="93" spans="1:6" ht="28.5" x14ac:dyDescent="0.25">
      <c r="A93" s="4">
        <v>91</v>
      </c>
      <c r="B93" s="8" t="s">
        <v>97</v>
      </c>
      <c r="C93" s="9" t="s">
        <v>8</v>
      </c>
      <c r="D93" s="9">
        <v>10</v>
      </c>
      <c r="E93" s="6">
        <v>250</v>
      </c>
      <c r="F93" s="6">
        <f>E93*D93</f>
        <v>2500</v>
      </c>
    </row>
    <row r="94" spans="1:6" ht="28.5" x14ac:dyDescent="0.25">
      <c r="A94" s="4">
        <v>92</v>
      </c>
      <c r="B94" s="8" t="s">
        <v>98</v>
      </c>
      <c r="C94" s="9" t="s">
        <v>8</v>
      </c>
      <c r="D94" s="9">
        <v>10</v>
      </c>
      <c r="E94" s="6">
        <v>120</v>
      </c>
      <c r="F94" s="6">
        <f>E94*D94</f>
        <v>1200</v>
      </c>
    </row>
    <row r="95" spans="1:6" ht="28.5" x14ac:dyDescent="0.25">
      <c r="A95" s="4">
        <v>93</v>
      </c>
      <c r="B95" s="8" t="s">
        <v>99</v>
      </c>
      <c r="C95" s="9" t="s">
        <v>8</v>
      </c>
      <c r="D95" s="9">
        <v>10</v>
      </c>
      <c r="E95" s="6">
        <v>370</v>
      </c>
      <c r="F95" s="6">
        <f>E95*D95</f>
        <v>3700</v>
      </c>
    </row>
    <row r="96" spans="1:6" ht="28.5" x14ac:dyDescent="0.25">
      <c r="A96" s="4">
        <v>94</v>
      </c>
      <c r="B96" s="8" t="s">
        <v>100</v>
      </c>
      <c r="C96" s="9" t="s">
        <v>8</v>
      </c>
      <c r="D96" s="9">
        <v>10</v>
      </c>
      <c r="E96" s="6">
        <v>160</v>
      </c>
      <c r="F96" s="6">
        <f>E96*D96</f>
        <v>1600</v>
      </c>
    </row>
    <row r="97" spans="1:7" ht="42.75" x14ac:dyDescent="0.25">
      <c r="A97" s="4">
        <v>95</v>
      </c>
      <c r="B97" s="8" t="s">
        <v>101</v>
      </c>
      <c r="C97" s="9" t="s">
        <v>8</v>
      </c>
      <c r="D97" s="9">
        <v>10</v>
      </c>
      <c r="E97" s="6">
        <v>160</v>
      </c>
      <c r="F97" s="6">
        <f>E97*D97</f>
        <v>1600</v>
      </c>
    </row>
    <row r="98" spans="1:7" ht="28.5" x14ac:dyDescent="0.25">
      <c r="A98" s="4">
        <v>96</v>
      </c>
      <c r="B98" s="8" t="s">
        <v>102</v>
      </c>
      <c r="C98" s="9" t="s">
        <v>8</v>
      </c>
      <c r="D98" s="9">
        <v>10</v>
      </c>
      <c r="E98" s="6">
        <v>190</v>
      </c>
      <c r="F98" s="6">
        <f>E98*D98</f>
        <v>1900</v>
      </c>
    </row>
    <row r="99" spans="1:7" ht="28.5" x14ac:dyDescent="0.25">
      <c r="A99" s="4">
        <v>97</v>
      </c>
      <c r="B99" s="8" t="s">
        <v>103</v>
      </c>
      <c r="C99" s="9" t="s">
        <v>8</v>
      </c>
      <c r="D99" s="9">
        <v>10</v>
      </c>
      <c r="E99" s="6">
        <v>400</v>
      </c>
      <c r="F99" s="6">
        <f>E99*D99</f>
        <v>4000</v>
      </c>
    </row>
    <row r="100" spans="1:7" ht="28.5" x14ac:dyDescent="0.25">
      <c r="A100" s="4">
        <v>98</v>
      </c>
      <c r="B100" s="8" t="s">
        <v>104</v>
      </c>
      <c r="C100" s="9" t="s">
        <v>8</v>
      </c>
      <c r="D100" s="9">
        <v>10</v>
      </c>
      <c r="E100" s="6">
        <v>250</v>
      </c>
      <c r="F100" s="6">
        <f>E100*D100</f>
        <v>2500</v>
      </c>
    </row>
    <row r="101" spans="1:7" ht="28.5" x14ac:dyDescent="0.25">
      <c r="A101" s="4">
        <v>99</v>
      </c>
      <c r="B101" s="8" t="s">
        <v>105</v>
      </c>
      <c r="C101" s="9" t="s">
        <v>8</v>
      </c>
      <c r="D101" s="9">
        <v>10</v>
      </c>
      <c r="E101" s="6">
        <v>120</v>
      </c>
      <c r="F101" s="6">
        <f>E101*D101</f>
        <v>1200</v>
      </c>
    </row>
    <row r="102" spans="1:7" ht="28.5" x14ac:dyDescent="0.25">
      <c r="A102" s="4">
        <v>100</v>
      </c>
      <c r="B102" s="8" t="s">
        <v>106</v>
      </c>
      <c r="C102" s="9" t="s">
        <v>8</v>
      </c>
      <c r="D102" s="9">
        <v>10</v>
      </c>
      <c r="E102" s="6">
        <v>370</v>
      </c>
      <c r="F102" s="6">
        <f>E102*D102</f>
        <v>3700</v>
      </c>
    </row>
    <row r="103" spans="1:7" ht="28.5" x14ac:dyDescent="0.25">
      <c r="A103" s="4">
        <v>101</v>
      </c>
      <c r="B103" s="8" t="s">
        <v>107</v>
      </c>
      <c r="C103" s="9" t="s">
        <v>8</v>
      </c>
      <c r="D103" s="9">
        <v>10</v>
      </c>
      <c r="E103" s="6">
        <v>185</v>
      </c>
      <c r="F103" s="6">
        <f>E103*D103</f>
        <v>1850</v>
      </c>
    </row>
    <row r="104" spans="1:7" ht="19.5" customHeight="1" x14ac:dyDescent="0.25">
      <c r="A104" s="11" t="s">
        <v>108</v>
      </c>
      <c r="B104" s="12"/>
      <c r="C104" s="12"/>
      <c r="D104" s="12"/>
      <c r="E104" s="13"/>
      <c r="F104" s="14">
        <f>SUM(F3:F103)</f>
        <v>267251.65000000002</v>
      </c>
    </row>
    <row r="105" spans="1:7" x14ac:dyDescent="0.25">
      <c r="A105" s="15"/>
      <c r="B105" s="15"/>
      <c r="C105" s="15"/>
      <c r="D105" s="15"/>
      <c r="E105" s="15"/>
      <c r="F105" s="15"/>
    </row>
    <row r="106" spans="1:7" x14ac:dyDescent="0.25">
      <c r="E106" s="17"/>
      <c r="F106" s="18"/>
      <c r="G106" s="18"/>
    </row>
    <row r="107" spans="1:7" x14ac:dyDescent="0.25">
      <c r="A107" s="19" t="s">
        <v>109</v>
      </c>
      <c r="B107" s="19"/>
      <c r="C107" s="19"/>
      <c r="D107" s="19"/>
      <c r="E107" s="19"/>
      <c r="F107" s="19"/>
    </row>
    <row r="108" spans="1:7" ht="60" x14ac:dyDescent="0.25">
      <c r="A108" s="20" t="s">
        <v>1</v>
      </c>
      <c r="B108" s="20" t="s">
        <v>2</v>
      </c>
      <c r="C108" s="20" t="s">
        <v>3</v>
      </c>
      <c r="D108" s="20" t="s">
        <v>4</v>
      </c>
      <c r="E108" s="2" t="s">
        <v>5</v>
      </c>
      <c r="F108" s="2" t="s">
        <v>6</v>
      </c>
    </row>
    <row r="109" spans="1:7" ht="25.5" x14ac:dyDescent="0.25">
      <c r="A109" s="21">
        <v>102</v>
      </c>
      <c r="B109" s="22" t="s">
        <v>110</v>
      </c>
      <c r="C109" s="23" t="s">
        <v>8</v>
      </c>
      <c r="D109" s="21">
        <v>20</v>
      </c>
      <c r="E109" s="6">
        <v>180</v>
      </c>
      <c r="F109" s="24">
        <f>E109*D109</f>
        <v>3600</v>
      </c>
    </row>
    <row r="110" spans="1:7" ht="25.5" x14ac:dyDescent="0.25">
      <c r="A110" s="21">
        <v>103</v>
      </c>
      <c r="B110" s="22" t="s">
        <v>111</v>
      </c>
      <c r="C110" s="23" t="s">
        <v>8</v>
      </c>
      <c r="D110" s="21">
        <v>20</v>
      </c>
      <c r="E110" s="6">
        <v>280</v>
      </c>
      <c r="F110" s="24">
        <f>E110*D110</f>
        <v>5600</v>
      </c>
    </row>
    <row r="111" spans="1:7" ht="25.5" x14ac:dyDescent="0.25">
      <c r="A111" s="21">
        <v>104</v>
      </c>
      <c r="B111" s="22" t="s">
        <v>112</v>
      </c>
      <c r="C111" s="23" t="s">
        <v>8</v>
      </c>
      <c r="D111" s="21">
        <v>20</v>
      </c>
      <c r="E111" s="6">
        <v>190</v>
      </c>
      <c r="F111" s="24">
        <f>E111*D111</f>
        <v>3800</v>
      </c>
    </row>
    <row r="112" spans="1:7" ht="25.5" x14ac:dyDescent="0.25">
      <c r="A112" s="21">
        <v>105</v>
      </c>
      <c r="B112" s="22" t="s">
        <v>113</v>
      </c>
      <c r="C112" s="23" t="s">
        <v>8</v>
      </c>
      <c r="D112" s="21">
        <v>20</v>
      </c>
      <c r="E112" s="6">
        <v>270</v>
      </c>
      <c r="F112" s="24">
        <f>E112*D112</f>
        <v>5400</v>
      </c>
    </row>
    <row r="113" spans="1:6" ht="25.5" x14ac:dyDescent="0.25">
      <c r="A113" s="21">
        <v>106</v>
      </c>
      <c r="B113" s="22" t="s">
        <v>114</v>
      </c>
      <c r="C113" s="23" t="s">
        <v>8</v>
      </c>
      <c r="D113" s="21">
        <v>10</v>
      </c>
      <c r="E113" s="6">
        <v>117.5</v>
      </c>
      <c r="F113" s="24">
        <f>E113*D113</f>
        <v>1175</v>
      </c>
    </row>
    <row r="114" spans="1:6" ht="25.5" x14ac:dyDescent="0.25">
      <c r="A114" s="21">
        <v>107</v>
      </c>
      <c r="B114" s="23" t="s">
        <v>115</v>
      </c>
      <c r="C114" s="23" t="s">
        <v>8</v>
      </c>
      <c r="D114" s="21">
        <v>10</v>
      </c>
      <c r="E114" s="6">
        <v>203</v>
      </c>
      <c r="F114" s="24">
        <f>E114*D114</f>
        <v>2030</v>
      </c>
    </row>
    <row r="115" spans="1:6" ht="25.5" x14ac:dyDescent="0.25">
      <c r="A115" s="21">
        <v>108</v>
      </c>
      <c r="B115" s="23" t="s">
        <v>116</v>
      </c>
      <c r="C115" s="23" t="s">
        <v>8</v>
      </c>
      <c r="D115" s="21">
        <v>10</v>
      </c>
      <c r="E115" s="6">
        <v>190</v>
      </c>
      <c r="F115" s="24">
        <f>E115*D115</f>
        <v>1900</v>
      </c>
    </row>
    <row r="116" spans="1:6" ht="25.5" x14ac:dyDescent="0.25">
      <c r="A116" s="21">
        <v>109</v>
      </c>
      <c r="B116" s="23" t="s">
        <v>117</v>
      </c>
      <c r="C116" s="23" t="s">
        <v>8</v>
      </c>
      <c r="D116" s="21">
        <v>10</v>
      </c>
      <c r="E116" s="6">
        <v>300</v>
      </c>
      <c r="F116" s="24">
        <f>E116*D116</f>
        <v>3000</v>
      </c>
    </row>
    <row r="117" spans="1:6" ht="25.5" x14ac:dyDescent="0.25">
      <c r="A117" s="21">
        <v>110</v>
      </c>
      <c r="B117" s="22" t="s">
        <v>118</v>
      </c>
      <c r="C117" s="23" t="s">
        <v>8</v>
      </c>
      <c r="D117" s="21">
        <v>10</v>
      </c>
      <c r="E117" s="6">
        <v>117.5</v>
      </c>
      <c r="F117" s="24">
        <f>E117*D117</f>
        <v>1175</v>
      </c>
    </row>
    <row r="118" spans="1:6" ht="25.5" x14ac:dyDescent="0.25">
      <c r="A118" s="21">
        <v>111</v>
      </c>
      <c r="B118" s="23" t="s">
        <v>119</v>
      </c>
      <c r="C118" s="23" t="s">
        <v>8</v>
      </c>
      <c r="D118" s="21">
        <v>10</v>
      </c>
      <c r="E118" s="6">
        <v>235</v>
      </c>
      <c r="F118" s="24">
        <f>E118*D118</f>
        <v>2350</v>
      </c>
    </row>
    <row r="119" spans="1:6" ht="25.5" x14ac:dyDescent="0.25">
      <c r="A119" s="21">
        <v>112</v>
      </c>
      <c r="B119" s="23" t="s">
        <v>120</v>
      </c>
      <c r="C119" s="23" t="s">
        <v>8</v>
      </c>
      <c r="D119" s="21">
        <v>10</v>
      </c>
      <c r="E119" s="6">
        <v>200</v>
      </c>
      <c r="F119" s="24">
        <f>E119*D119</f>
        <v>2000</v>
      </c>
    </row>
    <row r="120" spans="1:6" ht="25.5" x14ac:dyDescent="0.25">
      <c r="A120" s="21">
        <v>113</v>
      </c>
      <c r="B120" s="23" t="s">
        <v>121</v>
      </c>
      <c r="C120" s="23" t="s">
        <v>8</v>
      </c>
      <c r="D120" s="21">
        <v>10</v>
      </c>
      <c r="E120" s="6">
        <v>385</v>
      </c>
      <c r="F120" s="24">
        <f>E120*D120</f>
        <v>3850</v>
      </c>
    </row>
    <row r="121" spans="1:6" ht="25.5" x14ac:dyDescent="0.25">
      <c r="A121" s="21">
        <v>114</v>
      </c>
      <c r="B121" s="22" t="s">
        <v>122</v>
      </c>
      <c r="C121" s="23" t="s">
        <v>8</v>
      </c>
      <c r="D121" s="21">
        <v>10</v>
      </c>
      <c r="E121" s="6">
        <v>160</v>
      </c>
      <c r="F121" s="24">
        <f>E121*D121</f>
        <v>1600</v>
      </c>
    </row>
    <row r="122" spans="1:6" ht="25.5" x14ac:dyDescent="0.25">
      <c r="A122" s="21">
        <v>115</v>
      </c>
      <c r="B122" s="23" t="s">
        <v>123</v>
      </c>
      <c r="C122" s="23" t="s">
        <v>8</v>
      </c>
      <c r="D122" s="21">
        <v>10</v>
      </c>
      <c r="E122" s="6">
        <v>282.5</v>
      </c>
      <c r="F122" s="24">
        <f>E122*D122</f>
        <v>2825</v>
      </c>
    </row>
    <row r="123" spans="1:6" ht="25.5" x14ac:dyDescent="0.25">
      <c r="A123" s="21">
        <v>116</v>
      </c>
      <c r="B123" s="23" t="s">
        <v>124</v>
      </c>
      <c r="C123" s="23" t="s">
        <v>8</v>
      </c>
      <c r="D123" s="21">
        <v>10</v>
      </c>
      <c r="E123" s="6">
        <v>200</v>
      </c>
      <c r="F123" s="24">
        <f>E123*D123</f>
        <v>2000</v>
      </c>
    </row>
    <row r="124" spans="1:6" ht="25.5" x14ac:dyDescent="0.25">
      <c r="A124" s="21">
        <v>117</v>
      </c>
      <c r="B124" s="23" t="s">
        <v>125</v>
      </c>
      <c r="C124" s="23" t="s">
        <v>8</v>
      </c>
      <c r="D124" s="21">
        <v>10</v>
      </c>
      <c r="E124" s="6">
        <v>450</v>
      </c>
      <c r="F124" s="24">
        <f>E124*D124</f>
        <v>4500</v>
      </c>
    </row>
    <row r="125" spans="1:6" ht="25.5" x14ac:dyDescent="0.25">
      <c r="A125" s="21">
        <v>118</v>
      </c>
      <c r="B125" s="22" t="s">
        <v>126</v>
      </c>
      <c r="C125" s="23" t="s">
        <v>8</v>
      </c>
      <c r="D125" s="21">
        <v>10</v>
      </c>
      <c r="E125" s="6">
        <v>160</v>
      </c>
      <c r="F125" s="24">
        <f>E125*D125</f>
        <v>1600</v>
      </c>
    </row>
    <row r="126" spans="1:6" ht="25.5" x14ac:dyDescent="0.25">
      <c r="A126" s="21">
        <v>119</v>
      </c>
      <c r="B126" s="23" t="s">
        <v>127</v>
      </c>
      <c r="C126" s="23" t="s">
        <v>8</v>
      </c>
      <c r="D126" s="21">
        <v>10</v>
      </c>
      <c r="E126" s="6">
        <v>297.5</v>
      </c>
      <c r="F126" s="24">
        <f>E126*D126</f>
        <v>2975</v>
      </c>
    </row>
    <row r="127" spans="1:6" ht="25.5" x14ac:dyDescent="0.25">
      <c r="A127" s="21">
        <v>120</v>
      </c>
      <c r="B127" s="23" t="s">
        <v>128</v>
      </c>
      <c r="C127" s="23" t="s">
        <v>8</v>
      </c>
      <c r="D127" s="21">
        <v>10</v>
      </c>
      <c r="E127" s="6">
        <v>200</v>
      </c>
      <c r="F127" s="24">
        <f>E127*D127</f>
        <v>2000</v>
      </c>
    </row>
    <row r="128" spans="1:6" ht="25.5" x14ac:dyDescent="0.25">
      <c r="A128" s="21">
        <v>121</v>
      </c>
      <c r="B128" s="23" t="s">
        <v>129</v>
      </c>
      <c r="C128" s="23" t="s">
        <v>8</v>
      </c>
      <c r="D128" s="21">
        <v>10</v>
      </c>
      <c r="E128" s="6">
        <v>490</v>
      </c>
      <c r="F128" s="24">
        <f>E128*D128</f>
        <v>4900</v>
      </c>
    </row>
    <row r="129" spans="1:6" ht="25.5" x14ac:dyDescent="0.25">
      <c r="A129" s="21">
        <v>122</v>
      </c>
      <c r="B129" s="22" t="s">
        <v>130</v>
      </c>
      <c r="C129" s="23" t="s">
        <v>8</v>
      </c>
      <c r="D129" s="21">
        <v>10</v>
      </c>
      <c r="E129" s="6">
        <v>165</v>
      </c>
      <c r="F129" s="24">
        <f>E129*D129</f>
        <v>1650</v>
      </c>
    </row>
    <row r="130" spans="1:6" ht="25.5" x14ac:dyDescent="0.25">
      <c r="A130" s="21">
        <v>123</v>
      </c>
      <c r="B130" s="23" t="s">
        <v>131</v>
      </c>
      <c r="C130" s="23" t="s">
        <v>8</v>
      </c>
      <c r="D130" s="21">
        <v>10</v>
      </c>
      <c r="E130" s="6">
        <v>312.5</v>
      </c>
      <c r="F130" s="24">
        <f>E130*D130</f>
        <v>3125</v>
      </c>
    </row>
    <row r="131" spans="1:6" ht="25.5" x14ac:dyDescent="0.25">
      <c r="A131" s="21">
        <v>124</v>
      </c>
      <c r="B131" s="23" t="s">
        <v>132</v>
      </c>
      <c r="C131" s="23" t="s">
        <v>8</v>
      </c>
      <c r="D131" s="21">
        <v>10</v>
      </c>
      <c r="E131" s="6">
        <v>200</v>
      </c>
      <c r="F131" s="24">
        <f>E131*D131</f>
        <v>2000</v>
      </c>
    </row>
    <row r="132" spans="1:6" ht="25.5" x14ac:dyDescent="0.25">
      <c r="A132" s="21">
        <v>125</v>
      </c>
      <c r="B132" s="23" t="s">
        <v>133</v>
      </c>
      <c r="C132" s="23" t="s">
        <v>8</v>
      </c>
      <c r="D132" s="21">
        <v>10</v>
      </c>
      <c r="E132" s="6">
        <v>490</v>
      </c>
      <c r="F132" s="24">
        <f>E132*D132</f>
        <v>4900</v>
      </c>
    </row>
    <row r="133" spans="1:6" ht="25.5" x14ac:dyDescent="0.25">
      <c r="A133" s="21">
        <v>126</v>
      </c>
      <c r="B133" s="22" t="s">
        <v>134</v>
      </c>
      <c r="C133" s="23" t="s">
        <v>8</v>
      </c>
      <c r="D133" s="21">
        <v>2</v>
      </c>
      <c r="E133" s="6">
        <v>195</v>
      </c>
      <c r="F133" s="24">
        <f>E133*D133</f>
        <v>390</v>
      </c>
    </row>
    <row r="134" spans="1:6" ht="25.5" x14ac:dyDescent="0.25">
      <c r="A134" s="21">
        <v>127</v>
      </c>
      <c r="B134" s="23" t="s">
        <v>135</v>
      </c>
      <c r="C134" s="23" t="s">
        <v>8</v>
      </c>
      <c r="D134" s="21">
        <v>2</v>
      </c>
      <c r="E134" s="6">
        <v>425</v>
      </c>
      <c r="F134" s="24">
        <f>E134*D134</f>
        <v>850</v>
      </c>
    </row>
    <row r="135" spans="1:6" ht="25.5" x14ac:dyDescent="0.25">
      <c r="A135" s="21">
        <v>128</v>
      </c>
      <c r="B135" s="23" t="s">
        <v>136</v>
      </c>
      <c r="C135" s="23" t="s">
        <v>8</v>
      </c>
      <c r="D135" s="21">
        <v>2</v>
      </c>
      <c r="E135" s="6">
        <v>250</v>
      </c>
      <c r="F135" s="24">
        <f>E135*D135</f>
        <v>500</v>
      </c>
    </row>
    <row r="136" spans="1:6" ht="25.5" x14ac:dyDescent="0.25">
      <c r="A136" s="21">
        <v>129</v>
      </c>
      <c r="B136" s="23" t="s">
        <v>137</v>
      </c>
      <c r="C136" s="23" t="s">
        <v>8</v>
      </c>
      <c r="D136" s="21">
        <v>2</v>
      </c>
      <c r="E136" s="6">
        <v>520</v>
      </c>
      <c r="F136" s="24">
        <f>E136*D136</f>
        <v>1040</v>
      </c>
    </row>
    <row r="137" spans="1:6" ht="25.5" x14ac:dyDescent="0.25">
      <c r="A137" s="21">
        <v>130</v>
      </c>
      <c r="B137" s="22" t="s">
        <v>138</v>
      </c>
      <c r="C137" s="23" t="s">
        <v>8</v>
      </c>
      <c r="D137" s="21">
        <v>2</v>
      </c>
      <c r="E137" s="6">
        <v>250</v>
      </c>
      <c r="F137" s="24">
        <f>E137*D137</f>
        <v>500</v>
      </c>
    </row>
    <row r="138" spans="1:6" ht="25.5" x14ac:dyDescent="0.25">
      <c r="A138" s="21">
        <v>131</v>
      </c>
      <c r="B138" s="23" t="s">
        <v>139</v>
      </c>
      <c r="C138" s="23" t="s">
        <v>8</v>
      </c>
      <c r="D138" s="21">
        <v>2</v>
      </c>
      <c r="E138" s="6">
        <v>900</v>
      </c>
      <c r="F138" s="24">
        <f>E138*D138</f>
        <v>1800</v>
      </c>
    </row>
    <row r="139" spans="1:6" ht="25.5" x14ac:dyDescent="0.25">
      <c r="A139" s="21">
        <v>132</v>
      </c>
      <c r="B139" s="23" t="s">
        <v>140</v>
      </c>
      <c r="C139" s="23" t="s">
        <v>8</v>
      </c>
      <c r="D139" s="21">
        <v>2</v>
      </c>
      <c r="E139" s="6">
        <v>320</v>
      </c>
      <c r="F139" s="24">
        <f>E139*D139</f>
        <v>640</v>
      </c>
    </row>
    <row r="140" spans="1:6" ht="25.5" x14ac:dyDescent="0.25">
      <c r="A140" s="21">
        <v>133</v>
      </c>
      <c r="B140" s="23" t="s">
        <v>141</v>
      </c>
      <c r="C140" s="23" t="s">
        <v>8</v>
      </c>
      <c r="D140" s="21">
        <v>2</v>
      </c>
      <c r="E140" s="6">
        <v>680</v>
      </c>
      <c r="F140" s="24">
        <f>E140*D140</f>
        <v>1360</v>
      </c>
    </row>
    <row r="141" spans="1:6" ht="25.5" x14ac:dyDescent="0.25">
      <c r="A141" s="21">
        <v>134</v>
      </c>
      <c r="B141" s="22" t="s">
        <v>142</v>
      </c>
      <c r="C141" s="23" t="s">
        <v>8</v>
      </c>
      <c r="D141" s="21">
        <v>2</v>
      </c>
      <c r="E141" s="6">
        <v>425</v>
      </c>
      <c r="F141" s="24">
        <f>E141*D141</f>
        <v>850</v>
      </c>
    </row>
    <row r="142" spans="1:6" ht="25.5" x14ac:dyDescent="0.25">
      <c r="A142" s="21">
        <v>135</v>
      </c>
      <c r="B142" s="23" t="s">
        <v>143</v>
      </c>
      <c r="C142" s="23" t="s">
        <v>8</v>
      </c>
      <c r="D142" s="21">
        <v>2</v>
      </c>
      <c r="E142" s="6">
        <v>1425</v>
      </c>
      <c r="F142" s="24">
        <f>E142*D142</f>
        <v>2850</v>
      </c>
    </row>
    <row r="143" spans="1:6" ht="25.5" x14ac:dyDescent="0.25">
      <c r="A143" s="21">
        <v>136</v>
      </c>
      <c r="B143" s="23" t="s">
        <v>144</v>
      </c>
      <c r="C143" s="23" t="s">
        <v>8</v>
      </c>
      <c r="D143" s="21">
        <v>2</v>
      </c>
      <c r="E143" s="6">
        <v>490</v>
      </c>
      <c r="F143" s="24">
        <f>E143*D143</f>
        <v>980</v>
      </c>
    </row>
    <row r="144" spans="1:6" ht="25.5" x14ac:dyDescent="0.25">
      <c r="A144" s="21">
        <v>137</v>
      </c>
      <c r="B144" s="23" t="s">
        <v>145</v>
      </c>
      <c r="C144" s="23" t="s">
        <v>8</v>
      </c>
      <c r="D144" s="21">
        <v>2</v>
      </c>
      <c r="E144" s="6">
        <v>980</v>
      </c>
      <c r="F144" s="24">
        <f>E144*D144</f>
        <v>1960</v>
      </c>
    </row>
    <row r="145" spans="1:6" ht="28.5" customHeight="1" x14ac:dyDescent="0.25">
      <c r="A145" s="25" t="s">
        <v>146</v>
      </c>
      <c r="B145" s="26"/>
      <c r="C145" s="26"/>
      <c r="D145" s="26"/>
      <c r="E145" s="27"/>
      <c r="F145" s="28">
        <f>SUM(F109:F144)</f>
        <v>83675</v>
      </c>
    </row>
    <row r="147" spans="1:6" x14ac:dyDescent="0.25">
      <c r="A147" s="19" t="s">
        <v>147</v>
      </c>
      <c r="B147" s="19"/>
      <c r="C147" s="19"/>
      <c r="D147" s="19"/>
      <c r="E147" s="19"/>
      <c r="F147" s="19"/>
    </row>
    <row r="148" spans="1:6" ht="60" x14ac:dyDescent="0.25">
      <c r="A148" s="20" t="s">
        <v>1</v>
      </c>
      <c r="B148" s="20" t="s">
        <v>2</v>
      </c>
      <c r="C148" s="20" t="s">
        <v>3</v>
      </c>
      <c r="D148" s="20" t="s">
        <v>4</v>
      </c>
      <c r="E148" s="2" t="s">
        <v>5</v>
      </c>
      <c r="F148" s="2" t="s">
        <v>6</v>
      </c>
    </row>
    <row r="149" spans="1:6" ht="25.5" x14ac:dyDescent="0.25">
      <c r="A149" s="21">
        <v>138</v>
      </c>
      <c r="B149" s="22" t="s">
        <v>148</v>
      </c>
      <c r="C149" s="23" t="s">
        <v>8</v>
      </c>
      <c r="D149" s="21">
        <v>15</v>
      </c>
      <c r="E149" s="29">
        <v>220</v>
      </c>
      <c r="F149" s="6">
        <f>E149*D149</f>
        <v>3300</v>
      </c>
    </row>
    <row r="150" spans="1:6" ht="25.5" x14ac:dyDescent="0.25">
      <c r="A150" s="21">
        <v>139</v>
      </c>
      <c r="B150" s="23" t="s">
        <v>149</v>
      </c>
      <c r="C150" s="23" t="s">
        <v>8</v>
      </c>
      <c r="D150" s="21">
        <v>4</v>
      </c>
      <c r="E150" s="29">
        <v>215</v>
      </c>
      <c r="F150" s="6">
        <f>E150*D150</f>
        <v>860</v>
      </c>
    </row>
    <row r="151" spans="1:6" ht="25.5" x14ac:dyDescent="0.25">
      <c r="A151" s="21">
        <v>140</v>
      </c>
      <c r="B151" s="23" t="s">
        <v>150</v>
      </c>
      <c r="C151" s="23" t="s">
        <v>8</v>
      </c>
      <c r="D151" s="21">
        <v>10</v>
      </c>
      <c r="E151" s="29">
        <v>135</v>
      </c>
      <c r="F151" s="6">
        <f>E151*D151</f>
        <v>1350</v>
      </c>
    </row>
    <row r="152" spans="1:6" ht="33.75" customHeight="1" x14ac:dyDescent="0.25">
      <c r="A152" s="21">
        <v>141</v>
      </c>
      <c r="B152" s="23" t="s">
        <v>151</v>
      </c>
      <c r="C152" s="23" t="s">
        <v>8</v>
      </c>
      <c r="D152" s="21">
        <v>4</v>
      </c>
      <c r="E152" s="29">
        <v>600</v>
      </c>
      <c r="F152" s="6">
        <f>E152*D152</f>
        <v>2400</v>
      </c>
    </row>
    <row r="153" spans="1:6" ht="25.5" x14ac:dyDescent="0.25">
      <c r="A153" s="21">
        <v>142</v>
      </c>
      <c r="B153" s="23" t="s">
        <v>152</v>
      </c>
      <c r="C153" s="23" t="s">
        <v>8</v>
      </c>
      <c r="D153" s="21">
        <v>4</v>
      </c>
      <c r="E153" s="29">
        <v>195</v>
      </c>
      <c r="F153" s="6">
        <f>E153*D153</f>
        <v>780</v>
      </c>
    </row>
    <row r="154" spans="1:6" ht="25.5" x14ac:dyDescent="0.25">
      <c r="A154" s="21">
        <v>143</v>
      </c>
      <c r="B154" s="23" t="s">
        <v>153</v>
      </c>
      <c r="C154" s="23" t="s">
        <v>8</v>
      </c>
      <c r="D154" s="21">
        <v>4</v>
      </c>
      <c r="E154" s="29">
        <v>210</v>
      </c>
      <c r="F154" s="6">
        <f>E154*D154</f>
        <v>840</v>
      </c>
    </row>
    <row r="155" spans="1:6" ht="25.5" x14ac:dyDescent="0.25">
      <c r="A155" s="21">
        <v>144</v>
      </c>
      <c r="B155" s="23" t="s">
        <v>154</v>
      </c>
      <c r="C155" s="23" t="s">
        <v>8</v>
      </c>
      <c r="D155" s="21">
        <v>4</v>
      </c>
      <c r="E155" s="29">
        <v>202.5</v>
      </c>
      <c r="F155" s="6">
        <f>E155*D155</f>
        <v>810</v>
      </c>
    </row>
    <row r="156" spans="1:6" ht="25.5" x14ac:dyDescent="0.25">
      <c r="A156" s="21">
        <v>145</v>
      </c>
      <c r="B156" s="23" t="s">
        <v>155</v>
      </c>
      <c r="C156" s="23" t="s">
        <v>8</v>
      </c>
      <c r="D156" s="21">
        <v>4</v>
      </c>
      <c r="E156" s="29">
        <v>140</v>
      </c>
      <c r="F156" s="6">
        <f>E156*D156</f>
        <v>560</v>
      </c>
    </row>
    <row r="157" spans="1:6" x14ac:dyDescent="0.25">
      <c r="A157" s="21">
        <v>146</v>
      </c>
      <c r="B157" s="23" t="s">
        <v>156</v>
      </c>
      <c r="C157" s="23" t="s">
        <v>8</v>
      </c>
      <c r="D157" s="21">
        <v>4</v>
      </c>
      <c r="E157" s="29">
        <v>410</v>
      </c>
      <c r="F157" s="6">
        <f>E157*D157</f>
        <v>1640</v>
      </c>
    </row>
    <row r="158" spans="1:6" ht="25.5" x14ac:dyDescent="0.25">
      <c r="A158" s="21">
        <v>147</v>
      </c>
      <c r="B158" s="23" t="s">
        <v>157</v>
      </c>
      <c r="C158" s="23" t="s">
        <v>8</v>
      </c>
      <c r="D158" s="21">
        <v>4</v>
      </c>
      <c r="E158" s="29">
        <v>315</v>
      </c>
      <c r="F158" s="6">
        <f>E158*D158</f>
        <v>1260</v>
      </c>
    </row>
    <row r="159" spans="1:6" x14ac:dyDescent="0.25">
      <c r="A159" s="30" t="s">
        <v>158</v>
      </c>
      <c r="B159" s="30"/>
      <c r="C159" s="30"/>
      <c r="D159" s="30"/>
      <c r="E159" s="30"/>
      <c r="F159" s="28">
        <f>SUM(F149:F158)</f>
        <v>13800</v>
      </c>
    </row>
    <row r="160" spans="1:6" x14ac:dyDescent="0.25">
      <c r="F160" s="18"/>
    </row>
    <row r="161" spans="1:6" x14ac:dyDescent="0.25">
      <c r="A161" s="31" t="s">
        <v>159</v>
      </c>
      <c r="B161" s="32"/>
      <c r="C161" s="32"/>
      <c r="D161" s="32"/>
      <c r="E161" s="33"/>
      <c r="F161" s="34">
        <f>F159+F145+F104</f>
        <v>364726.65</v>
      </c>
    </row>
    <row r="166" spans="1:6" x14ac:dyDescent="0.25">
      <c r="F166" s="18"/>
    </row>
    <row r="167" spans="1:6" x14ac:dyDescent="0.25">
      <c r="F167" s="18"/>
    </row>
  </sheetData>
  <mergeCells count="7">
    <mergeCell ref="A161:E161"/>
    <mergeCell ref="A1:F1"/>
    <mergeCell ref="A104:E104"/>
    <mergeCell ref="A107:F107"/>
    <mergeCell ref="A145:E145"/>
    <mergeCell ref="A147:F147"/>
    <mergeCell ref="A159:E159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antonio.nogueira</dc:creator>
  <cp:lastModifiedBy>antonio.nogueira</cp:lastModifiedBy>
  <dcterms:created xsi:type="dcterms:W3CDTF">2021-04-23T11:37:22Z</dcterms:created>
  <dcterms:modified xsi:type="dcterms:W3CDTF">2021-04-23T11:40:32Z</dcterms:modified>
</cp:coreProperties>
</file>