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570" windowWidth="27495" windowHeight="11700"/>
  </bookViews>
  <sheets>
    <sheet name="Orçamento Sintético" sheetId="1" r:id="rId1"/>
  </sheets>
  <externalReferences>
    <externalReference r:id="rId2"/>
  </externalReferences>
  <definedNames>
    <definedName name="_xlnm.Print_Titles" localSheetId="0">'[1]repeated header'!$4:$4</definedName>
  </definedNames>
  <calcPr calcId="144525"/>
</workbook>
</file>

<file path=xl/calcChain.xml><?xml version="1.0" encoding="utf-8"?>
<calcChain xmlns="http://schemas.openxmlformats.org/spreadsheetml/2006/main">
  <c r="J316" i="1" l="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J265" i="1"/>
  <c r="J264" i="1"/>
  <c r="J263" i="1"/>
  <c r="J262" i="1"/>
  <c r="J261" i="1"/>
  <c r="J260" i="1"/>
  <c r="J259" i="1"/>
  <c r="J258" i="1"/>
  <c r="J257" i="1"/>
  <c r="J256" i="1"/>
  <c r="J255" i="1"/>
  <c r="J254"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J7" i="1"/>
  <c r="J6" i="1"/>
</calcChain>
</file>

<file path=xl/sharedStrings.xml><?xml version="1.0" encoding="utf-8"?>
<sst xmlns="http://schemas.openxmlformats.org/spreadsheetml/2006/main" count="1508" uniqueCount="927">
  <si>
    <t>Obra</t>
  </si>
  <si>
    <t>Bancos</t>
  </si>
  <si>
    <t>B.D.I.</t>
  </si>
  <si>
    <t>Encargos Sociais</t>
  </si>
  <si>
    <t>BLOCO ADMINISTRATIVO E DE SALAS DE AULAS DO CURSO DE MEDICINA - BLOCO B</t>
  </si>
  <si>
    <t xml:space="preserve">Padrão - 23,05%
Equipamento para Aquisição Permanente - 15,27%
</t>
  </si>
  <si>
    <t>Não Desonerado: embutido nos preços unitário dos insumos de mão de obra, de acordo com as bases.</t>
  </si>
  <si>
    <t>Planilha Orçamentária Sintética</t>
  </si>
  <si>
    <t>Item</t>
  </si>
  <si>
    <t>Código</t>
  </si>
  <si>
    <t>Banco</t>
  </si>
  <si>
    <t>Descrição</t>
  </si>
  <si>
    <t>Und</t>
  </si>
  <si>
    <t>Quant.</t>
  </si>
  <si>
    <t>Valor Unit</t>
  </si>
  <si>
    <t>Valor Unit com BDI</t>
  </si>
  <si>
    <t>Total</t>
  </si>
  <si>
    <t>Peso (%)</t>
  </si>
  <si>
    <t xml:space="preserve"> 1 </t>
  </si>
  <si>
    <t>SERVIÇOS PRELIMINARES</t>
  </si>
  <si>
    <t xml:space="preserve"> 1.1 </t>
  </si>
  <si>
    <t xml:space="preserve"> 00000003 </t>
  </si>
  <si>
    <t>Próprio</t>
  </si>
  <si>
    <t>REGULARIZAÇÃO DA OBRA</t>
  </si>
  <si>
    <t>UND</t>
  </si>
  <si>
    <t xml:space="preserve"> 1.2 </t>
  </si>
  <si>
    <t xml:space="preserve"> 74209/001 </t>
  </si>
  <si>
    <t>SINAPI</t>
  </si>
  <si>
    <t>PLACA DE OBRA EM CHAPA DE ACO GALVANIZADO</t>
  </si>
  <si>
    <t>m²</t>
  </si>
  <si>
    <t xml:space="preserve"> 1.3 </t>
  </si>
  <si>
    <t xml:space="preserve"> 73859/002 </t>
  </si>
  <si>
    <t>CAPINA E LIMPEZA MANUAL DE TERRENO (CANTEIRO 40 X 60 M)</t>
  </si>
  <si>
    <t xml:space="preserve"> 1.4 </t>
  </si>
  <si>
    <t xml:space="preserve"> 00000036 </t>
  </si>
  <si>
    <t>TAPUME DE ESTRUTURA DE MADEIRA C/ FECHAMENTO EM TELHA TRAPEZOIDAL DE AÇO GALVANIZADO, E= 0,95 MM, ALTURA DE 2 M (CANTEIRO 40 X 60 M)</t>
  </si>
  <si>
    <t xml:space="preserve"> 1.5 </t>
  </si>
  <si>
    <t xml:space="preserve"> 93206 </t>
  </si>
  <si>
    <t>EXECUÇÃO DE ESCRITÓRIO EM CANTEIRO DE OBRA EM ALVENARIA, NÃO INCLUSO MOBILIÁRIO E EQUIPAMENTOS. AF_02/2016</t>
  </si>
  <si>
    <t xml:space="preserve"> 1.6 </t>
  </si>
  <si>
    <t xml:space="preserve"> 93209 </t>
  </si>
  <si>
    <t>EXECUÇÃO DE ALMOXARIFADO EM CANTEIRO DE OBRA EM ALVENARIA, INCLUSO PRATELEIRAS. AF_02/2016</t>
  </si>
  <si>
    <t xml:space="preserve"> 1.7 </t>
  </si>
  <si>
    <t xml:space="preserve"> 93211 </t>
  </si>
  <si>
    <t>EXECUÇÃO DE REFEITÓRIO EM CANTEIRO DE OBRA EM ALVENARIA, NÃO INCLUSO MOBILIÁRIO E EQUIPAMENTOS. AF_02/2016</t>
  </si>
  <si>
    <t xml:space="preserve"> 1.8 </t>
  </si>
  <si>
    <t xml:space="preserve"> 93213 </t>
  </si>
  <si>
    <t>EXECUÇÃO DE SANITÁRIO E VESTIÁRIO EM CANTEIRO DE OBRA EM ALVENARIA, NÃO INCLUSO MOBILIÁRIO. AF_02/2016</t>
  </si>
  <si>
    <t xml:space="preserve"> 1.9 </t>
  </si>
  <si>
    <t xml:space="preserve"> 93583 </t>
  </si>
  <si>
    <t>EXECUÇÃO DE CENTRAL DE FÔRMAS, PRODUÇÃO DE ARGAMASSA OU CONCRETO EM CANTEIRO DE OBRA, NÃO INCLUSO MOBILIÁRIO E EQUIPAMENTOS. AF_04/2016</t>
  </si>
  <si>
    <t xml:space="preserve"> 1.10 </t>
  </si>
  <si>
    <t xml:space="preserve"> 93582 </t>
  </si>
  <si>
    <t>EXECUÇÃO DE CENTRAL DE ARMADURA EM CANTEIRO DE OBRA, NÃO INCLUSO MOBILIÁRIO E EQUIPAMENTOS. AF_04/2016</t>
  </si>
  <si>
    <t xml:space="preserve"> 1.11 </t>
  </si>
  <si>
    <t xml:space="preserve"> 73992/001 </t>
  </si>
  <si>
    <t>LOCACAO CONVENCIONAL DE OBRA, ATRAVÉS DE GABARITO DE TABUAS CORRIDAS PONTALETADAS A CADA 1,50M, SEM REAPROVEITAMENTO</t>
  </si>
  <si>
    <t xml:space="preserve"> 1.12 </t>
  </si>
  <si>
    <t xml:space="preserve"> C2851 </t>
  </si>
  <si>
    <t>SEINFRA</t>
  </si>
  <si>
    <t>INSTALAÇÕES PROVISÓRIAS DE ÁGUA</t>
  </si>
  <si>
    <t>UN</t>
  </si>
  <si>
    <t xml:space="preserve"> 1.13 </t>
  </si>
  <si>
    <t xml:space="preserve"> C2849 </t>
  </si>
  <si>
    <t>INSTALAÇÕES PROVISÓRIAS DE ESGOTO</t>
  </si>
  <si>
    <t xml:space="preserve"> 1.14 </t>
  </si>
  <si>
    <t xml:space="preserve"> 41598 </t>
  </si>
  <si>
    <t>ENTRADA PROVISORIA DE ENERGIA ELETRICA AEREA TRIFASICA 40A EM POSTE MADEIRA</t>
  </si>
  <si>
    <t xml:space="preserve"> 1.15 </t>
  </si>
  <si>
    <t xml:space="preserve"> C3375 </t>
  </si>
  <si>
    <t>MOBILIZAÇÃO E DESMOBILIZAÇÃO DE EQUIPAMENTOS EM CAVALO MECÂNICO C/ PRANCHA DE 3 EIXOS</t>
  </si>
  <si>
    <t>KM</t>
  </si>
  <si>
    <t xml:space="preserve"> 1.16 </t>
  </si>
  <si>
    <t xml:space="preserve"> 00000124 </t>
  </si>
  <si>
    <t>ENSAIO DE SONDAGEM À PERCUSSÃO P/ RECONHECIMENTO DO SUBSOLO (SPT), DE ACORDO COM A NBR 8036, INC. MOBILIZAÇÃO DO EQUIPAMENTO DE SONDAGEM, 30M DE PERFURAÇÃO (4 FUROS) E RELATÓRIO FINAL DE SONDAGEM.,</t>
  </si>
  <si>
    <t xml:space="preserve"> 2 </t>
  </si>
  <si>
    <t>MOVIMENTO DE TERRA</t>
  </si>
  <si>
    <t xml:space="preserve"> 2.1 </t>
  </si>
  <si>
    <t xml:space="preserve"> 93358 </t>
  </si>
  <si>
    <t>ESCAVAÇÃO MANUAL DE VALAS. AF_03/2016</t>
  </si>
  <si>
    <t>m³</t>
  </si>
  <si>
    <t xml:space="preserve"> 2.2 </t>
  </si>
  <si>
    <t xml:space="preserve"> 90099 </t>
  </si>
  <si>
    <t>ESCAVAÇÃO MECANIZADA DE VALA COM PROF. ATÉ 1,5 M (MÉDIA ENTRE MONTANTE E JUSANTE/UMA COMPOSIÇÃO POR TRECHO), COM RETROESCAVADEIRA (0,26 M3/88 HP), LARG. MENOR QUE 0,8 M, EM SOLO DE 1A CATEGORIA, EM LOCAIS COM ALTO NÍVEL DE INTERFERÊNCIA. AF_01/2015</t>
  </si>
  <si>
    <t xml:space="preserve"> 2.3 </t>
  </si>
  <si>
    <t xml:space="preserve"> 73964/006 </t>
  </si>
  <si>
    <t>REATERRO DE VALA COM COMPACTAÇÃO MANUAL</t>
  </si>
  <si>
    <t xml:space="preserve"> 2.4 </t>
  </si>
  <si>
    <t xml:space="preserve"> 94342 </t>
  </si>
  <si>
    <t>ATERRO MANUAL DE VALAS COM AREIA PARA ATERRO E COMPACTAÇÃO MECANIZADA. AF_05/2016</t>
  </si>
  <si>
    <t xml:space="preserve"> 3 </t>
  </si>
  <si>
    <t>FUNDAÇÕES</t>
  </si>
  <si>
    <t xml:space="preserve"> 3.1 </t>
  </si>
  <si>
    <t xml:space="preserve"> C1607 </t>
  </si>
  <si>
    <t>LASTRO DE CONCRETO IMPERMEABILIZADO E=6CM</t>
  </si>
  <si>
    <t xml:space="preserve"> 3.2 </t>
  </si>
  <si>
    <t xml:space="preserve"> 00000002 </t>
  </si>
  <si>
    <t>ALVENARIA EM TIJOLO CERAMICO FURADO 9X19X19CM, 1 VEZ (ESPESSURA 19 CM), ASSENTADO EM ARGAMASSA TRACO 1:4 (CIMENTO E AREIA MEDIA NAO PENEIRADA), PREPARO MANUAL, JUNTA1 CM</t>
  </si>
  <si>
    <t xml:space="preserve"> 3.3 </t>
  </si>
  <si>
    <t xml:space="preserve"> 95467 </t>
  </si>
  <si>
    <t>EMBASAMENTO C/PEDRA ARGAMASSADA UTILIZANDO ARG.CIM/AREIA 1:4</t>
  </si>
  <si>
    <t xml:space="preserve"> 3.5 </t>
  </si>
  <si>
    <t xml:space="preserve"> 92916 </t>
  </si>
  <si>
    <t>ARMAÇÃO DE ESTRUTURAS DE CONCRETO ARMADO, EXCETO VIGAS, PILARES, LAJES E FUNDAÇÕES (DE EDIFÍCIOS DE MÚLTIPLOS PAVIMENTOS, EDIFICAÇÃO TÉRREA OU SOBRADO), UTILIZANDO AÇO CA-50 DE 6.3 MM - MONTAGEM. AF_12/2015</t>
  </si>
  <si>
    <t>KG</t>
  </si>
  <si>
    <t xml:space="preserve"> 3.6 </t>
  </si>
  <si>
    <t xml:space="preserve"> 92917 </t>
  </si>
  <si>
    <t>ARMAÇÃO DE ESTRUTURAS DE CONCRETO ARMADO, EXCETO VIGAS, PILARES, LAJES E FUNDAÇÕES (DE EDIFÍCIOS DE MÚLTIPLOS PAVIMENTOS, EDIFICAÇÃO TÉRREA OU SOBRADO), UTILIZANDO AÇO CA-50 DE 8.0 MM - MONTAGEM. AF_12/2015</t>
  </si>
  <si>
    <t xml:space="preserve"> 3.7 </t>
  </si>
  <si>
    <t xml:space="preserve"> 92919 </t>
  </si>
  <si>
    <t>ARMAÇÃO DE ESTRUTURAS DE CONCRETO ARMADO, EXCETO VIGAS, PILARES, LAJES E FUNDAÇÕES (DE EDIFÍCIOS DE MÚLTIPLOS PAVIMENTOS, EDIFICAÇÃO TÉRREA OU SOBRADO), UTILIZANDO AÇO CA-50 DE 10.0 MM - MONTAGEM. AF_12/2015</t>
  </si>
  <si>
    <t xml:space="preserve"> 3.8 </t>
  </si>
  <si>
    <t xml:space="preserve"> 92921 </t>
  </si>
  <si>
    <t>ARMAÇÃO DE ESTRUTURAS DE CONCRETO ARMADO, EXCETO VIGAS, PILARES, LAJES E FUNDAÇÕES (DE EDIFÍCIOS DE MÚLTIPLOS PAVIMENTOS, EDIFICAÇÃO TÉRREA OU SOBRADO), UTILIZANDO AÇO CA-50 DE 12.5 MM - MONTAGEM. AF_12/2015</t>
  </si>
  <si>
    <t xml:space="preserve"> 3.9 </t>
  </si>
  <si>
    <t xml:space="preserve"> 94965 </t>
  </si>
  <si>
    <t>CONCRETO FCK = 25MPA, TRAÇO 1:2,3:2,7 (CIMENTO/ AREIA MÉDIA/ BRITA 1)  - PREPARO MECÂNICO COM BETONEIRA 400 L. AF_07/2016</t>
  </si>
  <si>
    <t xml:space="preserve"> 3.10 </t>
  </si>
  <si>
    <t xml:space="preserve"> 74157/004 </t>
  </si>
  <si>
    <t>LANCAMENTO/APLICACAO MANUAL DE CONCRETO EM FUNDACOES</t>
  </si>
  <si>
    <t xml:space="preserve"> 3.11 </t>
  </si>
  <si>
    <t xml:space="preserve"> 5651 </t>
  </si>
  <si>
    <t>FORMA TABUA PARA CONCRETO EM FUNDACAO C/ REAPROVEITAMENTO 5X</t>
  </si>
  <si>
    <t xml:space="preserve"> 3.12 </t>
  </si>
  <si>
    <t xml:space="preserve"> 92426 </t>
  </si>
  <si>
    <t>MONTAGEM E DESMONTAGEM DE FÔRMA DE PILARES RETANGULARES E ESTRUTURAS SIMILARES COM ÁREA MÉDIA DAS SEÇÕES MENOR OU IGUAL A 0,25 M², PÉ-DIREITO SIMPLES, EM CHAPA DE MADEIRA COMPENSADA RESINADA, 8 UTILIZAÇÕES. AF_12/2015</t>
  </si>
  <si>
    <t xml:space="preserve"> 3.13 </t>
  </si>
  <si>
    <t xml:space="preserve"> 92759 </t>
  </si>
  <si>
    <t>ARMAÇÃO DE PILAR OU VIGA DE UMA ESTRUTURA CONVENCIONAL DE CONCRETO ARMADO EM UM EDIFÍCIO DE MÚLTIPLOS PAVIMENTOS UTILIZANDO AÇO CA-60 DE 5.0 MM - MONTAGEM. AF_12/2015</t>
  </si>
  <si>
    <t xml:space="preserve"> 3.14 </t>
  </si>
  <si>
    <t xml:space="preserve"> 92762 </t>
  </si>
  <si>
    <t>ARMAÇÃO DE PILAR OU VIGA DE UMA ESTRUTURA CONVENCIONAL DE CONCRETO ARMADO EM UM EDIFÍCIO DE MÚLTIPLOS PAVIMENTOS UTILIZANDO AÇO CA-50 DE 10.0 MM - MONTAGEM. AF_12/2015</t>
  </si>
  <si>
    <t xml:space="preserve"> 3.15 </t>
  </si>
  <si>
    <t xml:space="preserve"> 92763 </t>
  </si>
  <si>
    <t>ARMAÇÃO DE PILAR OU VIGA DE UMA ESTRUTURA CONVENCIONAL DE CONCRETO ARMADO EM UM EDIFÍCIO DE MÚLTIPLOS PAVIMENTOS UTILIZANDO AÇO CA-50 DE 12.5 MM - MONTAGEM. AF_12/2015</t>
  </si>
  <si>
    <t xml:space="preserve"> 4 </t>
  </si>
  <si>
    <t>ESTRUTURA</t>
  </si>
  <si>
    <t xml:space="preserve"> 4.1 </t>
  </si>
  <si>
    <t xml:space="preserve"> 92718 </t>
  </si>
  <si>
    <t>CONCRETAGEM DE PILARES, FCK = 25 MPA,  COM USO DE BALDES EM EDIFICAÇÃO COM SEÇÃO MÉDIA DE PILARES MENOR OU IGUAL A 0,25 M² - LANÇAMENTO, ADENSAMENTO E ACABAMENTO. AF_12/2015</t>
  </si>
  <si>
    <t xml:space="preserve"> 4.2 </t>
  </si>
  <si>
    <t xml:space="preserve"> 00000006 </t>
  </si>
  <si>
    <t>CONCRETAGEM DE VIGAS E LAJES, FCK=25 MPA, PARA QUALQUER TIPO DE LAJE COM BALDES EM EDIFICAÇÃO DE MULTIPAVIMENTOS ATÉ 04 ANDARES, COM ÁREA MÉDIA DE LAJES MENOR OU IGUAL A 20 M² - LANÇAMENTO, ADENSAMENTO E ACABAMENTO. AF_12/2015</t>
  </si>
  <si>
    <t xml:space="preserve"> 4.3 </t>
  </si>
  <si>
    <t xml:space="preserve"> 4.4 </t>
  </si>
  <si>
    <t xml:space="preserve"> 4.5 </t>
  </si>
  <si>
    <t xml:space="preserve"> 92468 </t>
  </si>
  <si>
    <t>MONTAGEM E DESMONTAGEM DE FÔRMA DE VIGA, ESCORAMENTO METÁLICO, PÉ-DIREITO SIMPLES, EM CHAPA DE MADEIRA PLASTIFICADA, 10 UTILIZAÇÕES. AF_12/2015</t>
  </si>
  <si>
    <t xml:space="preserve"> 4.6 </t>
  </si>
  <si>
    <t xml:space="preserve"> 92509 </t>
  </si>
  <si>
    <t>MONTAGEM E DESMONTAGEM DE FÔRMA DE LAJE MACIÇA COM ÁREA MÉDIA MENOR OU IGUAL A 20 M², PÉ-DIREITO SIMPLES, EM CHAPA DE MADEIRA COMPENSADA RESINADA, 2 UTILIZAÇÕES. AF_12/2015</t>
  </si>
  <si>
    <t xml:space="preserve"> 4.7 </t>
  </si>
  <si>
    <t xml:space="preserve"> 95940 </t>
  </si>
  <si>
    <t>MONTAGEM E DESMONTAGEM DE FÔRMA PARA ESCADAS, COM 2 LANCES, EM CHAPA DE MADEIRA COMPENSADA PLASTIFICADA, 6 UTILIZAÇÕES. AF_01/2017</t>
  </si>
  <si>
    <t xml:space="preserve"> 4.8 </t>
  </si>
  <si>
    <t xml:space="preserve"> 4.9 </t>
  </si>
  <si>
    <t xml:space="preserve"> 92760 </t>
  </si>
  <si>
    <t>ARMAÇÃO DE PILAR OU VIGA DE UMA ESTRUTURA CONVENCIONAL DE CONCRETO ARMADO EM UM EDIFÍCIO DE MÚLTIPLOS PAVIMENTOS UTILIZANDO AÇO CA-50 DE 6.3 MM - MONTAGEM. AF_12/2015</t>
  </si>
  <si>
    <t xml:space="preserve"> 4.10 </t>
  </si>
  <si>
    <t xml:space="preserve"> 92761 </t>
  </si>
  <si>
    <t>ARMAÇÃO DE PILAR OU VIGA DE UMA ESTRUTURA CONVENCIONAL DE CONCRETO ARMADO EM UM EDIFÍCIO DE MÚLTIPLOS PAVIMENTOS UTILIZANDO AÇO CA-50 DE 8.0 MM - MONTAGEM. AF_12/2015</t>
  </si>
  <si>
    <t xml:space="preserve"> 4.11 </t>
  </si>
  <si>
    <t xml:space="preserve"> 4.12 </t>
  </si>
  <si>
    <t xml:space="preserve"> 4.13 </t>
  </si>
  <si>
    <t xml:space="preserve"> 92764 </t>
  </si>
  <si>
    <t>ARMAÇÃO DE PILAR OU VIGA DE UMA ESTRUTURA CONVENCIONAL DE CONCRETO ARMADO EM UM EDIFÍCIO DE MÚLTIPLOS PAVIMENTOS UTILIZANDO AÇO CA-50 DE 16.0 MM - MONTAGEM. AF_12/2015</t>
  </si>
  <si>
    <t xml:space="preserve"> 4.14 </t>
  </si>
  <si>
    <t xml:space="preserve"> 92769 </t>
  </si>
  <si>
    <t>ARMAÇÃO DE LAJE DE UMA ESTRUTURA CONVENCIONAL DE CONCRETO ARMADO EM UM EDIFÍCIO DE MÚLTIPLOS PAVIMENTOS UTILIZANDO AÇO CA-50 DE 6.3 MM - MONTAGEM. AF_12/2015_P</t>
  </si>
  <si>
    <t xml:space="preserve"> 4.15 </t>
  </si>
  <si>
    <t xml:space="preserve"> 92770 </t>
  </si>
  <si>
    <t>ARMAÇÃO DE LAJE DE UMA ESTRUTURA CONVENCIONAL DE CONCRETO ARMADO EM UM EDIFÍCIO DE MÚLTIPLOS PAVIMENTOS UTILIZANDO AÇO CA-50 DE 8.0 MM - MONTAGEM. AF_12/2015_P</t>
  </si>
  <si>
    <t xml:space="preserve"> 4.16 </t>
  </si>
  <si>
    <t xml:space="preserve"> 92771 </t>
  </si>
  <si>
    <t>ARMAÇÃO DE LAJE DE UMA ESTRUTURA CONVENCIONAL DE CONCRETO ARMADO EM UM EDIFÍCIO DE MÚLTIPLOS PAVIMENTOS UTILIZANDO AÇO CA-50 DE 10.0 MM - MONTAGEM. AF_12/2015_P</t>
  </si>
  <si>
    <t xml:space="preserve"> 4.18 </t>
  </si>
  <si>
    <t xml:space="preserve"> 95944 </t>
  </si>
  <si>
    <t>ARMAÇÃO DE ESCADA, COM 2 LANCES, DE UMA ESTRUTURA CONVENCIONAL DE CONCRETO ARMADO UTILIZANDO AÇO CA-50 DE 6,3 MM - MONTAGEM. AF_01/2017</t>
  </si>
  <si>
    <t xml:space="preserve"> 4.19 </t>
  </si>
  <si>
    <t xml:space="preserve"> 95945 </t>
  </si>
  <si>
    <t>ARMAÇÃO DE ESCADA, COM 2 LANCES, DE UMA ESTRUTURA CONVENCIONAL DE CONCRETO ARMADO UTILIZANDO AÇO CA-50 DE 8,0 MM - MONTAGEM. AF_01/2017</t>
  </si>
  <si>
    <t xml:space="preserve"> 4.22 </t>
  </si>
  <si>
    <t xml:space="preserve"> 00000008 </t>
  </si>
  <si>
    <t>LAJE TRELIÇADA PARA FORRO, SOBRECARGA  100KG/M2  INC VIGOTAS, LAJOTA CERÂMICA, INTEREIXO 42CM, CAPEAMENTO COM CONCRETO FCK=25MPA, ESPESSURA FINAL 12CM, ESCORAMENTO E FERRAGEM DE DISTRIBUIÇÃO, CONFORME PROJETO ESTRUTURAL</t>
  </si>
  <si>
    <t xml:space="preserve"> 4.23 </t>
  </si>
  <si>
    <t xml:space="preserve"> 00000009 </t>
  </si>
  <si>
    <t>LAJE TRELIÇADA PARA PISO, SOBRECARGA  300KG/M2  INC VIGOTAS, LAJOTA CERÂMICA, INTEREIXO 42CM, CAPEAMENTO COM CONCRETO FCK=25MPA, ESPESSURA FINAL 13CM, ESCORAMENTO E FERRAGEM DE DISTRIBUIÇÃO, CONFORME PROJETO ESTRUTURAL</t>
  </si>
  <si>
    <t xml:space="preserve"> 4.24 </t>
  </si>
  <si>
    <t xml:space="preserve"> 74022/030 </t>
  </si>
  <si>
    <t>ENSAIO DE RESISTENCIA A COMPRESSAO SIMPLES - CONCRETO</t>
  </si>
  <si>
    <t xml:space="preserve"> 5 </t>
  </si>
  <si>
    <t>ALVENARIAS</t>
  </si>
  <si>
    <t xml:space="preserve"> 5.1 </t>
  </si>
  <si>
    <t xml:space="preserve"> 87503 </t>
  </si>
  <si>
    <t>ALVENARIA DE VEDAÇÃO DE BLOCOS CERÂMICOS FURADOS NA HORIZONTAL DE 9X19X19CM (ESPESSURA 9CM) DE PAREDES COM ÁREA LÍQUIDA MAIOR OU IGUAL A 6M² SEM VÃOS E ARGAMASSA DE ASSENTAMENTO COM PREPARO EM BETONEIRA. AF_06/2014</t>
  </si>
  <si>
    <t xml:space="preserve"> 5.2 </t>
  </si>
  <si>
    <t xml:space="preserve"> 71623 </t>
  </si>
  <si>
    <t>CHAPIM DE CONCRETO APARENTE COM ACABAMENTO DESEMPENADO, FORMA DE COMPENSADO PLASTIFICADO (MADEIRIT) DE 14 X 10 CM, FUNDIDO NO LOCAL.</t>
  </si>
  <si>
    <t>M</t>
  </si>
  <si>
    <t xml:space="preserve"> 5.3 </t>
  </si>
  <si>
    <t xml:space="preserve"> 93202 </t>
  </si>
  <si>
    <t>FIXAÇÃO (ENCUNHAMENTO) DE ALVENARIA DE VEDAÇÃO COM TIJOLO MACIÇO. AF_03/2016</t>
  </si>
  <si>
    <t xml:space="preserve"> 5.4 </t>
  </si>
  <si>
    <t xml:space="preserve"> 73937/003 </t>
  </si>
  <si>
    <t>EV1 E EV2 - COBOGO DE CONCRETO (ELEMENTO VAZADO), 7X50X50CM, ASSENTADO COM ARGAMASSA TRACO 1:3 (CIMENTO E AREIA)</t>
  </si>
  <si>
    <t xml:space="preserve"> 5.5 </t>
  </si>
  <si>
    <t xml:space="preserve"> 93186 </t>
  </si>
  <si>
    <t>VERGA MOLDADA IN LOCO EM CONCRETO PARA VÃOS DE ATÉ 1,5 M DE COMPRIMENTO.</t>
  </si>
  <si>
    <t xml:space="preserve"> 5.6 </t>
  </si>
  <si>
    <t xml:space="preserve"> 93187 </t>
  </si>
  <si>
    <t>VERGA MOLDADA IN LOCO EM CONCRETO PARA VÃOS DE MAIS DE 1,5 M DE COMPRIMENTO.</t>
  </si>
  <si>
    <t xml:space="preserve"> 5.7 </t>
  </si>
  <si>
    <t xml:space="preserve"> 93196 </t>
  </si>
  <si>
    <t>CONTRAVERGA MOLDADA IN LOCO EM CONCRETO PARA VÃOS DE ATÉ 1,5 M DE COMPRIMENTO.</t>
  </si>
  <si>
    <t xml:space="preserve"> 5.8 </t>
  </si>
  <si>
    <t xml:space="preserve"> 93197 </t>
  </si>
  <si>
    <t>CONTRAVERGA MOLDADA IN LOCO EM CONCRETO PARA VÃOS DE MAIS DE 1,5 M DE COMPRIMENTO.</t>
  </si>
  <si>
    <t xml:space="preserve"> 6 </t>
  </si>
  <si>
    <t>COBERTURA</t>
  </si>
  <si>
    <t xml:space="preserve"> 6.1 </t>
  </si>
  <si>
    <t xml:space="preserve"> 92566 </t>
  </si>
  <si>
    <t>FABRICAÇÃO E INSTALAÇÃO DE ESTRUTURA PONTALETADA DE MADEIRA NÃO APARELHADA PARA TELHADOS COM ATÉ 2 ÁGUAS E PARA TELHA ONDULADA DE FIBROCIMENTO, METÁLICA, PLÁSTICA OU TERMOACÚSTICA, INCLUSO TRANSPORTE VERTICAL. AF_12/2015</t>
  </si>
  <si>
    <t xml:space="preserve"> 6.2 </t>
  </si>
  <si>
    <t xml:space="preserve"> 92543 </t>
  </si>
  <si>
    <t>TRAMA DE MADEIRA COMPOSTA POR TERÇAS PARA TELHADOS DE ATÉ 2 ÁGUAS PARA TELHA ONDULADA DE FIBROCIMENTO, METÁLICA, PLÁSTICA OU TERMOACÚSTICA, INCLUSO TRANSPORTE VERTICAL. AF_12/2015</t>
  </si>
  <si>
    <t xml:space="preserve"> 6.3 </t>
  </si>
  <si>
    <t xml:space="preserve"> 304 </t>
  </si>
  <si>
    <t>ORSE</t>
  </si>
  <si>
    <t>RUFO DE CONCRETO ARMADO FCK=20MPA L=30CM E H=5CM</t>
  </si>
  <si>
    <t>m</t>
  </si>
  <si>
    <t xml:space="preserve"> 94210 </t>
  </si>
  <si>
    <t>TELHAMENTO COM TELHA ONDULADA DE FIBROCIMENTO E = 6 MM, COM RECOBRIMENTO LATERAL DE 1 1/4 DE ONDA PARA TELHADO COM INCLINAÇÃO MÁXIMA DE 10°, COM ATÉ 2 ÁGUAS, INCLUSO IÇAMENTO. AF_06/2016</t>
  </si>
  <si>
    <t xml:space="preserve"> 6.4 </t>
  </si>
  <si>
    <t xml:space="preserve"> 0001249 </t>
  </si>
  <si>
    <t>COBERTURA CURVA EM CHAPA DE POLICARBONATO ALVEOLAR CRISTAL ESP. =  6MM, INC. ESTRUTURA DE PERFIS METÁLICOS DE AÇO CARBONO.</t>
  </si>
  <si>
    <t xml:space="preserve"> 6.5 </t>
  </si>
  <si>
    <t xml:space="preserve"> 94229 </t>
  </si>
  <si>
    <t>CALHA EM CHAPA DE AÇO GALVANIZADO NÚMERO 24, DESENVOLVIMENTO DE 100 CM, INCLUSO TRANSPORTE VERTICAL. AF_06/2016</t>
  </si>
  <si>
    <t xml:space="preserve"> 7 </t>
  </si>
  <si>
    <t>FORRO</t>
  </si>
  <si>
    <t xml:space="preserve"> 7.1 </t>
  </si>
  <si>
    <t xml:space="preserve"> 4726 </t>
  </si>
  <si>
    <t xml:space="preserve"> 8 </t>
  </si>
  <si>
    <t>INSTALAÇÕES ELÉTRICAS</t>
  </si>
  <si>
    <t xml:space="preserve"> 8.1 </t>
  </si>
  <si>
    <t xml:space="preserve"> 0001242 </t>
  </si>
  <si>
    <t>PONTO DE ILUMINAÇÃO INCLUINDO CAIXAS ELÉTRICAS PVC, ELETRODUTO RÍGIDO PVC, CABO, RASGO, QUEBRA E CHUMBAMENTO (EXCLUINDO LUMINÁRIA, LÂMPADA E INTERRUPTOR).</t>
  </si>
  <si>
    <t xml:space="preserve"> 8.2 </t>
  </si>
  <si>
    <t xml:space="preserve"> 91953 </t>
  </si>
  <si>
    <t>INTERRUPTOR SIMPLES (1 MÓDULO), 10A/250V, INCLUINDO SUPORTE E PLACA - FORNECIMENTO E INSTALAÇÃO. AF_12/2015</t>
  </si>
  <si>
    <t xml:space="preserve"> 8.3 </t>
  </si>
  <si>
    <t xml:space="preserve"> 91959 </t>
  </si>
  <si>
    <t>INTERRUPTOR SIMPLES (2 MÓDULOS), 10A/250V, INCLUINDO SUPORTE E PLACA - FORNECIMENTO E INSTALAÇÃO. AF_12/2015</t>
  </si>
  <si>
    <t xml:space="preserve"> 8.4 </t>
  </si>
  <si>
    <t xml:space="preserve"> 91967 </t>
  </si>
  <si>
    <t>INTERRUPTOR SIMPLES (3 MÓDULOS), 10A/250V, INCLUINDO SUPORTE E PLACA - FORNECIMENTO E INSTALAÇÃO. AF_12/2015</t>
  </si>
  <si>
    <t xml:space="preserve"> 8.5 </t>
  </si>
  <si>
    <t xml:space="preserve"> 91955 </t>
  </si>
  <si>
    <t>INTERRUPTOR PARALELO (1 MÓDULO), 10A/250V, INCLUINDO SUPORTE E PLACA - FORNECIMENTO E INSTALAÇÃO. AF_12/2015</t>
  </si>
  <si>
    <t xml:space="preserve"> 8.6 </t>
  </si>
  <si>
    <t xml:space="preserve"> 93141 </t>
  </si>
  <si>
    <t>PONTO DE TOMADA DE USO GERAL, INCLUINDO TOMADA 10A/250V, CAIXA ELÉTRICA, ELETRODUTO, CABO, RASGO, QUEBRA E CHUMBAMENTO.</t>
  </si>
  <si>
    <t xml:space="preserve"> 8.7 </t>
  </si>
  <si>
    <t xml:space="preserve"> 93142 </t>
  </si>
  <si>
    <t>PONTO DE TOMADA RESIDENCIAL INCLUINDO TOMADA (2 MÓDULOS) 10A/250V, CAIXA ELÉTRICA, ELETRODUTO, CABO, RASGO, QUEBRA E CHUMBAMENTO. AF_01/2016</t>
  </si>
  <si>
    <t xml:space="preserve"> 8.8 </t>
  </si>
  <si>
    <t xml:space="preserve"> 0001070 </t>
  </si>
  <si>
    <t>PONTO DE UTILIZAÇÃO MONOFÁSICO PARA AR-CONDICIONADO, INCLUINDO PLACA CEGA, CAIXA ELÉTRICA, ELETRODUTO, CABO, RASGO, QUEBRA E CHUMBAMENTO.</t>
  </si>
  <si>
    <t xml:space="preserve"> 8.9 </t>
  </si>
  <si>
    <t xml:space="preserve"> 0001069 </t>
  </si>
  <si>
    <t>PONTO DE UTILIZAÇÃO TRIFÁSICO PARA AR-CONDICIONADO, INCLUINDO PLACA CEGA, CAIXA ELÉTRICA, ELETRODUTO, CABO, RASGO, QUEBRA E CHUMBAMENTO.</t>
  </si>
  <si>
    <t xml:space="preserve"> 8.10 </t>
  </si>
  <si>
    <t xml:space="preserve"> 0001243 </t>
  </si>
  <si>
    <t>PONTO DE UTILIZAÇÃO TRIFÁSICO PARA PLATAFORMA PNE, INCLUINDO PLACA CEGA, CAIXA ELÉTRICA, ELETRODUTO, CABO, RASGO, QUEBRA E CHUMBAMENTO.</t>
  </si>
  <si>
    <t xml:space="preserve"> 8.11 </t>
  </si>
  <si>
    <t xml:space="preserve"> 0001071 </t>
  </si>
  <si>
    <t>LUMINÁRIA EM CHAPA DE AÇO COM PINTURA ELETROSTÁTICA, DE EMBUTIR, TIPO CALHA, COM 2 LÂMPADAS TUBULAR DE LED DE 18/20 W, COM REFLETOR DE ALTO RENDIMENTO E ALETAS - FORNECIMENTO E INSTALAÇÃO</t>
  </si>
  <si>
    <t xml:space="preserve"> 8.12 </t>
  </si>
  <si>
    <t xml:space="preserve"> 97607 </t>
  </si>
  <si>
    <t>LUMINÁRIA ARANDELA TIPO TARTARUGA PARA 1 LÂMPADA LED - FORNECIMENTO E INSTALAÇÃO. AF_11/2017</t>
  </si>
  <si>
    <t xml:space="preserve"> 8.13 </t>
  </si>
  <si>
    <t xml:space="preserve"> 97600 </t>
  </si>
  <si>
    <t>REFLETOR EM ALUMÍNIO COM SUPORTE E ALÇA, LÂMPADA 125 W - FORNECIMENTO E INSTALAÇÃO. AF_11/2017</t>
  </si>
  <si>
    <t xml:space="preserve"> 8.14 </t>
  </si>
  <si>
    <t xml:space="preserve"> 91928 </t>
  </si>
  <si>
    <t>CABO DE COBRE FLEXÍVEL ISOLADO, 4 MM², ANTI-CHAMA 450/750 V, PARA CIRCUITOS TERMINAIS - FORNECIMENTO E INSTALAÇÃO. AF_12/2015</t>
  </si>
  <si>
    <t xml:space="preserve"> 8.15 </t>
  </si>
  <si>
    <t xml:space="preserve"> 91930 </t>
  </si>
  <si>
    <t>CABO DE COBRE FLEXÍVEL ISOLADO, 6 MM², ANTI-CHAMA 450/750 V, PARA CIRCUITOS TERMINAIS - FORNECIMENTO E INSTALAÇÃO. AF_12/2015</t>
  </si>
  <si>
    <t xml:space="preserve"> 8.16 </t>
  </si>
  <si>
    <t xml:space="preserve"> 92979 </t>
  </si>
  <si>
    <t>CABO DE COBRE FLEXÍVEL ISOLADO, 10 MM², ANTI-CHAMA 450/750 V, PARA DISTRIBUIÇÃO - FORNECIMENTO E INSTALAÇÃO. AF_12/2015</t>
  </si>
  <si>
    <t xml:space="preserve"> 8.17 </t>
  </si>
  <si>
    <t xml:space="preserve"> 92981 </t>
  </si>
  <si>
    <t>CABO DE COBRE FLEXÍVEL ISOLADO, 16 MM², ANTI-CHAMA 450/750 V, PARA DISTRIBUIÇÃO - FORNECIMENTO E INSTALAÇÃO. AF_12/2015</t>
  </si>
  <si>
    <t xml:space="preserve"> 8.18 </t>
  </si>
  <si>
    <t xml:space="preserve"> 92983 </t>
  </si>
  <si>
    <t>CABO DE COBRE FLEXÍVEL ISOLADO, 25 MM², ANTI-CHAMA 450/750 V, PARA DISTRIBUIÇÃO - FORNECIMENTO E INSTALAÇÃO. AF_12/2015</t>
  </si>
  <si>
    <t xml:space="preserve"> 8.19 </t>
  </si>
  <si>
    <t xml:space="preserve"> 92987 </t>
  </si>
  <si>
    <t>CABO DE COBRE FLEXÍVEL ISOLADO, 50 MM², ANTI-CHAMA 450/750 V, PARA DISTRIBUIÇÃO - FORNECIMENTO E INSTALAÇÃO. AF_12/2015</t>
  </si>
  <si>
    <t xml:space="preserve"> 8.20 </t>
  </si>
  <si>
    <t xml:space="preserve"> 92991 </t>
  </si>
  <si>
    <t>CABO DE COBRE FLEXÍVEL ISOLADO, 95 MM², ANTI-CHAMA 450/750 V, PARA DISTRIBUIÇÃO - FORNECIMENTO E INSTALAÇÃO. AF_12/2015</t>
  </si>
  <si>
    <t xml:space="preserve"> 8.21 </t>
  </si>
  <si>
    <t xml:space="preserve"> 91867 </t>
  </si>
  <si>
    <t>ELETRODUTO RÍGIDO ROSCÁVEL, PVC, DN 25 MM (3/4"), PARA CIRCUITOS TERMINAIS, INSTALADO EM LAJE - FORNECIMENTO E INSTALAÇÃO. AF_12/2015</t>
  </si>
  <si>
    <t xml:space="preserve"> 8.22 </t>
  </si>
  <si>
    <t xml:space="preserve"> 91868 </t>
  </si>
  <si>
    <t>ELETRODUTO RÍGIDO ROSCÁVEL, PVC, DN 32 MM (1"), PARA CIRCUITOS TERMINAIS, INSTALADO EM LAJE - FORNECIMENTO E INSTALAÇÃO. AF_12/2015</t>
  </si>
  <si>
    <t xml:space="preserve"> 8.23 </t>
  </si>
  <si>
    <t xml:space="preserve"> 93008 </t>
  </si>
  <si>
    <t>ELETRODUTO RÍGIDO ROSCÁVEL, PVC, DN 50 MM (1 1/2") - FORNECIMENTO E INSTALAÇÃO. AF_12/2015</t>
  </si>
  <si>
    <t xml:space="preserve"> 8.24 </t>
  </si>
  <si>
    <t xml:space="preserve"> 93011 </t>
  </si>
  <si>
    <t>ELETRODUTO RÍGIDO ROSCÁVEL, PVC, DN 85 MM (3") - FORNECIMENTO E INSTALAÇÃO. AF_12/2015</t>
  </si>
  <si>
    <t xml:space="preserve"> 8.25 </t>
  </si>
  <si>
    <t xml:space="preserve"> 74131/005 </t>
  </si>
  <si>
    <t>QD1 A QD8 - QUADRO DE DISTRIBUICAO DE ENERGIA DE EMBUTIR, EM CHAPA METALICA, PARA 24 DISJUNTORES TERMOMAGNETICOS MONOPOLARES, COM BARRAMENTO TRIFASICO E NEUTRO, FORNECIMENTO E INSTALACAO</t>
  </si>
  <si>
    <t xml:space="preserve"> 8.26 </t>
  </si>
  <si>
    <t xml:space="preserve"> 0001247 </t>
  </si>
  <si>
    <t>QDGS - QUADRO DE DISTRIBUICAO GERAL DE ENERGIA DE EMBUTIR, PRÉ-FABRICADO EM CHAPA DE AÇO GALVANIZADO COM PINTURA ELETROSTÁTICA, PARA ABRIGAR ATÉ 10 DISJUNTORES TRIPOLARES, SENDO 1 CAIXA MOLDADA, COM BARRAMENTO TRIFASICO 150 A, NEUTRO E TERRA - FORNECIMENTO E INSTALACÃO</t>
  </si>
  <si>
    <t xml:space="preserve"> 8.27 </t>
  </si>
  <si>
    <t xml:space="preserve"> 0001246 </t>
  </si>
  <si>
    <t>QDG - QUADRO DE DISTRIBUICAO GERAL DE ENERGIA DE EMBUTIR, PRÉ-FABRICADO EM CHAPA DE AÇO GALVANIZADO COM PINTURA ELETROSTÁTICA, PARA ABRIGAR ATÉ 10 DISJUNTORES TRIPOLARES, SENDO 2 CAIXA MOLDADA, COM BARRAMENTO TRIFASICO 225 A, NEUTRO E TERRA, INCLUINDO MULTIMEDIDOR DE GRANDEZAS ELÉTRICAS DIGITAL (TENSÃO, CORRENTE, POTÊNCIA, FATOR DE POTÊNCIA E CONSUMO DE ENERGIA) E TRÊS TRANSFORMADORES DE CORRENTE EM QD DE 200/5A - FORNECIMENTO E INSTALACÃO</t>
  </si>
  <si>
    <t xml:space="preserve"> 8.28 </t>
  </si>
  <si>
    <t xml:space="preserve"> 93653 </t>
  </si>
  <si>
    <t>DISJUNTOR MONOPOLAR TIPO DIN, CORRENTE NOMINAL DE 10A - FORNECIMENTO E INSTALAÇÃO. AF_04/2016</t>
  </si>
  <si>
    <t xml:space="preserve"> 8.29 </t>
  </si>
  <si>
    <t xml:space="preserve"> 93654 </t>
  </si>
  <si>
    <t>DISJUNTOR MONOPOLAR TIPO DIN, CORRENTE NOMINAL DE 16A - FORNECIMENTO E INSTALAÇÃO. AF_04/2016</t>
  </si>
  <si>
    <t xml:space="preserve"> 8.30 </t>
  </si>
  <si>
    <t xml:space="preserve"> 93655 </t>
  </si>
  <si>
    <t>DISJUNTOR MONOPOLAR TIPO DIN, CORRENTE NOMINAL DE 20A - FORNECIMENTO E INSTALAÇÃO. AF_04/2016</t>
  </si>
  <si>
    <t xml:space="preserve"> 8.31 </t>
  </si>
  <si>
    <t xml:space="preserve"> 93656 </t>
  </si>
  <si>
    <t>DISJUNTOR MONOPOLAR TIPO DIN, CORRENTE NOMINAL DE 25A - FORNECIMENTO E INSTALAÇÃO. AF_04/2016</t>
  </si>
  <si>
    <t xml:space="preserve"> 8.32 </t>
  </si>
  <si>
    <t xml:space="preserve"> 93668 </t>
  </si>
  <si>
    <t>DISJUNTOR TRIPOLAR TIPO DIN, CORRENTE NOMINAL DE 16A - FORNECIMENTO E INSTALAÇÃO. AF_04/2016</t>
  </si>
  <si>
    <t xml:space="preserve"> 8.33 </t>
  </si>
  <si>
    <t xml:space="preserve"> 93669 </t>
  </si>
  <si>
    <t>DISJUNTOR TRIPOLAR TIPO DIN, CORRENTE NOMINAL DE 20A - FORNECIMENTO E INSTALAÇÃO. AF_04/2016</t>
  </si>
  <si>
    <t xml:space="preserve"> 8.34 </t>
  </si>
  <si>
    <t xml:space="preserve"> 93670 </t>
  </si>
  <si>
    <t>DISJUNTOR TRIPOLAR TIPO DIN, CORRENTE NOMINAL DE 25A - FORNECIMENTO E INSTALAÇÃO. AF_04/2016</t>
  </si>
  <si>
    <t xml:space="preserve"> 8.35 </t>
  </si>
  <si>
    <t xml:space="preserve"> 93673 </t>
  </si>
  <si>
    <t>DISJUNTOR TRIPOLAR TIPO DIN, CORRENTE NOMINAL DE 50A - FORNECIMENTO E INSTALAÇÃO. AF_04/2016</t>
  </si>
  <si>
    <t xml:space="preserve"> 8.36 </t>
  </si>
  <si>
    <t xml:space="preserve"> 0001244 </t>
  </si>
  <si>
    <t>DISJUNTOR TRIPOLAR TIPO DIN, CORRENTE NOMINAL DE 63A - FORNECIMENTO E INSTALAÇÃO.</t>
  </si>
  <si>
    <t xml:space="preserve"> 8.37 </t>
  </si>
  <si>
    <t xml:space="preserve"> 0001245 </t>
  </si>
  <si>
    <t>DISJUNTOR TERMOMAGNETICO TRIPOLAR EM CAIXA MOLDADA 125, FORNECIMENTO E INSTALACAO</t>
  </si>
  <si>
    <t xml:space="preserve"> 8.38 </t>
  </si>
  <si>
    <t xml:space="preserve"> 74130/010 </t>
  </si>
  <si>
    <t>DISJUNTOR TERMOMAGNETICO TRIPOLAR EM CAIXA MOLDADA 175 A 225A 240V, FORNECIMENTO E INSTALACAO</t>
  </si>
  <si>
    <t xml:space="preserve"> 8.39 </t>
  </si>
  <si>
    <t xml:space="preserve"> C4562 </t>
  </si>
  <si>
    <t>DISPOSITIVO DE PROTEÇÃO CONTRA SURTOS DE TENSÃO - DPS</t>
  </si>
  <si>
    <t xml:space="preserve"> 8.40 </t>
  </si>
  <si>
    <t xml:space="preserve"> 83399 </t>
  </si>
  <si>
    <t>RELE FOTOELETRICO P/ COMANDO DE ILUMINACAO EXTERNA 220V/1000W - FORNECIMENTO E INSTALACAO</t>
  </si>
  <si>
    <t xml:space="preserve"> 8.41 </t>
  </si>
  <si>
    <t xml:space="preserve"> 8895 </t>
  </si>
  <si>
    <t>CAIXA DE PASSAGEM DE INSTALAÇÕES ELÉTRICAS EM PVC 30X30X10 CM</t>
  </si>
  <si>
    <t>un</t>
  </si>
  <si>
    <t xml:space="preserve"> 8.42 </t>
  </si>
  <si>
    <t xml:space="preserve"> 83449 </t>
  </si>
  <si>
    <t>CAIXA DE PASSAGEM 60X60X70 FUNDO BRITA COM TAMPA</t>
  </si>
  <si>
    <t xml:space="preserve"> 8.43 </t>
  </si>
  <si>
    <t xml:space="preserve"> 97599 </t>
  </si>
  <si>
    <t>LUMINÁRIA DE EMERGÊNCIA - FORNECIMENTO E INSTALAÇÃO. AF_11/2017</t>
  </si>
  <si>
    <t xml:space="preserve"> 8.44 </t>
  </si>
  <si>
    <t xml:space="preserve"> C4798 </t>
  </si>
  <si>
    <t>LUMINÁRIA DE SOBREPOR  COM CORPO EM CHAPA DE AÇO TRATADA E PINTADA NA COR BRANCA, REFLETOR C/ ACABAMENTO ESPECULAR DE ALTO BRILHO, P/ DUAS LÃMPADAS FLUORESCENTES TUBULARES T8 DE 16W, REATOR ELETRÔNICO P/2X16W, FP DO CJ. 33W E FATOR DE POTÊNCIA 0,98, COMPLETA</t>
  </si>
  <si>
    <t xml:space="preserve"> 9 </t>
  </si>
  <si>
    <t>INSTALAÇÕES DE LÓGICA E VÍDEO</t>
  </si>
  <si>
    <t xml:space="preserve"> 9.1 </t>
  </si>
  <si>
    <t xml:space="preserve"> 0001068 </t>
  </si>
  <si>
    <t>PONTO SECO DE TOMADA PARA VÍDEO, INCLUINDO PLACA CEGA, CAIXA DE PASSAGEM EM PVC 4”X2”, ELETRODUTO E CONEXOES EM PVC RÍGIDO EMBUTIDO 40 mm (PARA PASSAGEM DE CABO HDMI), RASGO, QUEBRA E CHUMBAMENTO. EXCLUINDO O CABO HDMI.</t>
  </si>
  <si>
    <t xml:space="preserve"> 9.2 </t>
  </si>
  <si>
    <t xml:space="preserve"> 0001236 </t>
  </si>
  <si>
    <t>FORNECIMENTO E INSTALAÇÃO DE CABO HDMI BLINDADO 2.0 4K ULTRA HD 3D 2160p</t>
  </si>
  <si>
    <t xml:space="preserve"> 9.3 </t>
  </si>
  <si>
    <t xml:space="preserve"> 00000045 </t>
  </si>
  <si>
    <t>PONTO SECO DE TOMADA PARA LÓGICA, INCLUINDO TOMADA RJ45 CAT 6, CAIXA DE PASSAGEM EM PVC 4”X2”, ELETRODUTO E CONEXOES EM PVC RÍGIDO EMBUTIDO Ø 3/4, RASGO, QUEBRA E CHUMBAMENTO. EXCLUINDO O CABO LÓGICO.</t>
  </si>
  <si>
    <t xml:space="preserve"> 9.4 </t>
  </si>
  <si>
    <t xml:space="preserve"> 00000049 </t>
  </si>
  <si>
    <t>PONTO SECO DE TOMADA PARA LÓGICA, INCLUINDO TOMADA DUPLA RJ45 CAT 6, CAIXA DE PASSAGEM EM PVC 4”X2”, ELETRODUTO E CONEXOES EM PVC RÍGIDO EMBUTIDO Ø 3/4, RASGO, QUEBRA E CHUMBAMENTO. EXCLUINDO O CABO LÓGICO.</t>
  </si>
  <si>
    <t xml:space="preserve"> 9.5 </t>
  </si>
  <si>
    <t xml:space="preserve"> 00000046 </t>
  </si>
  <si>
    <t>CABO LÓGICO UTP 4 PARES, CATEGORIA 6 FURUKAWA OU SIMILAR, INCLUSIVE CONECTORES MACHO RJ-45 CAT 6 - FORNECIMENTO E INSTALAÇÃO.</t>
  </si>
  <si>
    <t xml:space="preserve"> 9.6 </t>
  </si>
  <si>
    <t xml:space="preserve"> 00000225 </t>
  </si>
  <si>
    <t>RACK PADRÃO DE 16 US X 19'', PARA PAREDE, COM PORTA DE ACRÍLICO, INCLUINDO 02 GUIAS HORIZONTAIS DE CABOS, FECHADAS, E 01 RÉGUA COM 8 TOMADAS 2P+T.</t>
  </si>
  <si>
    <t xml:space="preserve"> 9.7 </t>
  </si>
  <si>
    <t xml:space="preserve"> 0001240 </t>
  </si>
  <si>
    <t>FORNECIMENTO E INSTALAÇÃO DE SWITCH GERENCIÁVEL P/ COMUNICAÇÃO DE DADOS COM 24 PORTAS EM CONECTORES RJ 45 10/100/1000 MBPS E DUAS PORTAS 1G SFP 10/100/1000 MBPS PARA FIBRA ÓTICA, EQUIVALENTE AO MODELO "DELL NETWORKING X1026" OU DE ESPECIFICAÇÕES TÉCNICAS IGUAL OU SUPERIOR - PADRÃO RACK 19"</t>
  </si>
  <si>
    <t xml:space="preserve"> 9.8 </t>
  </si>
  <si>
    <t xml:space="preserve"> 0001241 </t>
  </si>
  <si>
    <t>FORNECIMENTO E INSTALAÇÃO DE SWITCH GERENCIÁVEL P/ COMUNICAÇÃO DE DADOS COM 24 PORTAS POE ("POWER OVER ETHERNET") EM CONECTORES RJ 45 10/100/1000 MBPS E DUAS PORTAS 1G SFP 10/100/1000 MBPS PARA FIBRA ÓTICA, EQUIVALENTE AO MODELO "DELL NETWORKING X1026P" OU DE ESPECIFICAÇÕES TÉCNICAS IGUAL OU SUPERIOR - PADRÃO RACK 19"</t>
  </si>
  <si>
    <t xml:space="preserve"> 9.9 </t>
  </si>
  <si>
    <t xml:space="preserve"> 98302 </t>
  </si>
  <si>
    <t>PATCH PANEL 24 PORTAS, CATEGORIA 6 - FORNECIMENTO E INSTALAÇÃO. AF_03/2018</t>
  </si>
  <si>
    <t xml:space="preserve"> 9.10 </t>
  </si>
  <si>
    <t xml:space="preserve"> 0001235 </t>
  </si>
  <si>
    <t>FORNECIMENTO E INSTALAÇÃO DE ELETROCALHA PERFURADA SEÇÃO 100 x 100 mm (REF. MOPA OU SIMILAR) COM TAMPA, INCLUSIVE SUPORTE E CONEXÕES.</t>
  </si>
  <si>
    <t xml:space="preserve"> 9.11 </t>
  </si>
  <si>
    <t xml:space="preserve"> 9.12 </t>
  </si>
  <si>
    <t xml:space="preserve"> 9.13 </t>
  </si>
  <si>
    <t xml:space="preserve"> 00000123 </t>
  </si>
  <si>
    <t>CERTIFICAÇÃO DE PONTOS DE LÓGICA, COM EMISSÃO DE ART.</t>
  </si>
  <si>
    <t xml:space="preserve"> 10 </t>
  </si>
  <si>
    <t>AR-CONDICIONADO</t>
  </si>
  <si>
    <t xml:space="preserve"> 10.1 </t>
  </si>
  <si>
    <t xml:space="preserve"> 89865 </t>
  </si>
  <si>
    <t>TUBO, PVC, SOLDÁVEL, DN 25MM, INSTALADO EM DRENO DE AR-CONDICIONADO - FORNECIMENTO E INSTALAÇÃO. AF_12/2014</t>
  </si>
  <si>
    <t xml:space="preserve"> 10.2 </t>
  </si>
  <si>
    <t xml:space="preserve"> 00000142 </t>
  </si>
  <si>
    <t>CAIXA DE PASSAGEM INSTALADA EM PAREDE PARA DRENO DE TUBULAÇÃO DE AR CONDICIONADO DO TIPO SPLIT – FORNECIMENTO E INSTALAÇÃO</t>
  </si>
  <si>
    <t xml:space="preserve"> 10.3 </t>
  </si>
  <si>
    <t xml:space="preserve"> 0001263 </t>
  </si>
  <si>
    <t>TUBO EM COBRE FLEXÍVEL, DN 1/4", COM ISOLAMENTO DE ESPUMA DE POLIETILENO EXPANDIDO, INSTALADO EM RAMAL DE ALIMENTAÇÃO DE AR CONDICIONADO COM CONDENSADORA INDIVIDUAL - FORNECIMENTO E INSTALAÇÃO.</t>
  </si>
  <si>
    <t xml:space="preserve"> 10.4 </t>
  </si>
  <si>
    <t xml:space="preserve"> 0001264 </t>
  </si>
  <si>
    <t>TUBO EM COBRE FLEXÍVEL, DN 3/8", COM ISOLAMENTO DE ESPUMA DE POLIETILENO EXPANDIDO, INSTALADO EM RAMAL DE ALIMENTAÇÃO DE AR CONDICIONADO COM CONDENSADORA INDIVIDUAL - FORNECIMENTO E INSTALAÇÃO.</t>
  </si>
  <si>
    <t xml:space="preserve"> 10.5 </t>
  </si>
  <si>
    <t xml:space="preserve"> 0001262 </t>
  </si>
  <si>
    <t>TUBO EM COBRE FLEXÍVEL, DN 1/2", COM ISOLAMENTO DE ESPUMA DE POLIETILENO EXPANDIDO, INSTALADO EM RAMAL DE ALIMENTAÇÃO DE AR CONDICIONADO COM CONDENSADORA INDIVIDUAL - FORNECIMENTO E INSTALAÇÃO.</t>
  </si>
  <si>
    <t xml:space="preserve"> 10.6 </t>
  </si>
  <si>
    <t xml:space="preserve"> 0001265 </t>
  </si>
  <si>
    <t>TUBO EM COBRE FLEXÍVEL, DN 5/8", COM ISOLAMENTO DE ESPUMA DE POLIETILENO EXPANDIDO, INSTALADO EM RAMAL DE ALIMENTAÇÃO DE AR CONDICIONADO COM CONDENSADORA INDIVIDUAL - FORNECIMENTO E INSTALAÇÃO.</t>
  </si>
  <si>
    <t xml:space="preserve"> 10.7 </t>
  </si>
  <si>
    <t xml:space="preserve"> 0001266 </t>
  </si>
  <si>
    <t>TUBO EM COBRE FLEXÍVEL, DN 3/4", COM ISOLAMENTO DE ESPUMA DE POLIETILENO EXPANDIDO, INSTALADO EM RAMAL DE ALIMENTAÇÃO DE AR CONDICIONADO COM CONDENSADORA INDIVIDUAL - FORNECIMENTO E INSTALAÇÃO.</t>
  </si>
  <si>
    <t xml:space="preserve"> 10.8 </t>
  </si>
  <si>
    <t xml:space="preserve"> 4179 </t>
  </si>
  <si>
    <t>CABO DE COBRE PP CORDPLAST 3 X 2,5 MM2, 450/750v - FORNECIMENTO E INSTALAÇÃO</t>
  </si>
  <si>
    <t xml:space="preserve"> 11 </t>
  </si>
  <si>
    <t>SISTEMA DE PROTEÇÃO CONTRA DESCARGAS ATMOSFÉRICAS - SPDA</t>
  </si>
  <si>
    <t xml:space="preserve"> 11.1 </t>
  </si>
  <si>
    <t xml:space="preserve"> 11.2 </t>
  </si>
  <si>
    <t xml:space="preserve"> C3909 </t>
  </si>
  <si>
    <t>SOLDA EXOTÉRMICA</t>
  </si>
  <si>
    <t xml:space="preserve"> 11.3 </t>
  </si>
  <si>
    <t xml:space="preserve"> 72315 </t>
  </si>
  <si>
    <t>TERMINAL AEREO EM ACO GALVANIZADO COM BASE DE FIXACAO H = 30CM</t>
  </si>
  <si>
    <t xml:space="preserve"> 11.4 </t>
  </si>
  <si>
    <t xml:space="preserve"> 72929 </t>
  </si>
  <si>
    <t>CORDOALHA DE COBRE NU, INCLUSIVE ISOLADORES - 35,00 MM2 - FORNECIMENTO E INSTALACAO</t>
  </si>
  <si>
    <t xml:space="preserve"> 11.5 </t>
  </si>
  <si>
    <t xml:space="preserve"> 72254 </t>
  </si>
  <si>
    <t>CABO DE COBRE NU 50MM2 - FORNECIMENTO E INSTALACAO</t>
  </si>
  <si>
    <t xml:space="preserve"> 11.6 </t>
  </si>
  <si>
    <t xml:space="preserve"> C0860 </t>
  </si>
  <si>
    <t>CONECTOR SPLIT - BOLT P/ CABOS ATE 35MM2</t>
  </si>
  <si>
    <t xml:space="preserve"> 11.7 </t>
  </si>
  <si>
    <t xml:space="preserve"> 68069 </t>
  </si>
  <si>
    <t>HASTE COPPERWELD 5/8 X 3,0M COM CONECTOR</t>
  </si>
  <si>
    <t xml:space="preserve"> 11.8 </t>
  </si>
  <si>
    <t xml:space="preserve"> 83447 </t>
  </si>
  <si>
    <t>CAIXA DE PASSAGEM 40X40X50 FUNDO BRITA COM TAMPA</t>
  </si>
  <si>
    <t xml:space="preserve"> 11.9 </t>
  </si>
  <si>
    <t xml:space="preserve"> 96987 </t>
  </si>
  <si>
    <t>BASE METÁLICA PARA MASTRO 1 ½  PARA SPDA - FORNECIMENTO E INSTALAÇÃO. AF_12/2017</t>
  </si>
  <si>
    <t xml:space="preserve"> 11.10 </t>
  </si>
  <si>
    <t xml:space="preserve"> 96988 </t>
  </si>
  <si>
    <t>MASTRO 1 ½  PARA SPDA - FORNECIMENTO E INSTALAÇÃO. AF_12/2017</t>
  </si>
  <si>
    <t xml:space="preserve"> 12 </t>
  </si>
  <si>
    <t>INSTALAÇÕES HIDRÁULICAS</t>
  </si>
  <si>
    <t xml:space="preserve"> 12.1 </t>
  </si>
  <si>
    <t xml:space="preserve"> 0001250 </t>
  </si>
  <si>
    <t>PONTO DE ÁGUA FRIA, INCLUINDO RAMAL E SUB-RAMAL, COM TUBULAÇÃO DE PVC SOLDÁVEL DE ATÉ DN 32 MM, INSTALADO EM COLUNA DE ÁGUA, INCLUSIVE CONEXÕES, RASGO E CHUMBAMENTO EM ALVENARIA.</t>
  </si>
  <si>
    <t xml:space="preserve">    Pt</t>
  </si>
  <si>
    <t xml:space="preserve"> 12.2 </t>
  </si>
  <si>
    <t xml:space="preserve"> 0001251 </t>
  </si>
  <si>
    <t>PONTO DE ÁGUA FRIA, INCLUINDO RAMAL E SUB-RAMAL, COM TUBULAÇÃO DE PVC SOLDÁVEL DN 50 MM, INSTALADO EM COLUNA DE ÁGUA, INCLUSIVE CONEXÕES, RASGO E CHUMBAMENTO EM ALVENARIA.</t>
  </si>
  <si>
    <t>pt</t>
  </si>
  <si>
    <t xml:space="preserve"> 12.3 </t>
  </si>
  <si>
    <t xml:space="preserve"> 89402 </t>
  </si>
  <si>
    <t>TUBO, PVC, SOLDÁVEL, DN 25MM, INSTALADO EM RAMAL DE DISTRIBUIÇÃO DE ÁGUA - FORNECIMENTO E INSTALAÇÃO. AF_12/2014</t>
  </si>
  <si>
    <t xml:space="preserve"> 12.4 </t>
  </si>
  <si>
    <t xml:space="preserve"> 89440 </t>
  </si>
  <si>
    <t>TE, PVC, SOLDÁVEL, DN 25MM, INSTALADO EM RAMAL DE DISTRIBUIÇÃO DE ÁGUA - FORNECIMENTO E INSTALAÇÃO. AF_12/2014</t>
  </si>
  <si>
    <t xml:space="preserve"> 12.5 </t>
  </si>
  <si>
    <t xml:space="preserve"> 89408 </t>
  </si>
  <si>
    <t>JOELHO 90 GRAUS, PVC, SOLDÁVEL, DN 25MM, INSTALADO EM RAMAL DE DISTRIBUIÇÃO DE ÁGUA - FORNECIMENTO E INSTALAÇÃO. AF_12/2014</t>
  </si>
  <si>
    <t xml:space="preserve"> 12.6 </t>
  </si>
  <si>
    <t xml:space="preserve"> 89449 </t>
  </si>
  <si>
    <t>TUBO, PVC, SOLDÁVEL, DN 50MM, INSTALADO EM PRUMADA DE ÁGUA - FORNECIMENTO E INSTALAÇÃO. AF_12/2014</t>
  </si>
  <si>
    <t xml:space="preserve"> 12.7 </t>
  </si>
  <si>
    <t xml:space="preserve"> 89625 </t>
  </si>
  <si>
    <t>TE, PVC, SOLDÁVEL, DN 50MM, INSTALADO EM PRUMADA DE ÁGUA - FORNECIMENTO E INSTALAÇÃO. AF_12/2014</t>
  </si>
  <si>
    <t xml:space="preserve"> 12.8 </t>
  </si>
  <si>
    <t xml:space="preserve"> 89501 </t>
  </si>
  <si>
    <t>JOELHO 90 GRAUS, PVC, SOLDÁVEL, DN 50MM, INSTALADO EM PRUMADA DE ÁGUA - FORNECIMENTO E INSTALAÇÃO. AF_12/2014</t>
  </si>
  <si>
    <t xml:space="preserve"> 12.9 </t>
  </si>
  <si>
    <t xml:space="preserve"> 74218/001 </t>
  </si>
  <si>
    <t>KIT CAVALETE PVC COM REGISTRO 3/4" - FORNECIMENTO E INSTALACAO</t>
  </si>
  <si>
    <t xml:space="preserve"> 12.10 </t>
  </si>
  <si>
    <t xml:space="preserve"> 95675 </t>
  </si>
  <si>
    <t>HIDRÔMETRO DN 25 (¾ ), 5,0 M³/H FORNECIMENTO E INSTALAÇÃO. AF_11/2016</t>
  </si>
  <si>
    <t xml:space="preserve"> 12.11 </t>
  </si>
  <si>
    <t xml:space="preserve"> 00000065 </t>
  </si>
  <si>
    <t>EXECUÇÃO DE MURETA, EM ALVENARIA DE TIJOLOS CERÂMICOS, COM NICHO PARA ABRIGO DE HIDRÔMETRO.  INCLUSO ESCAVAÇÃO, PREPARAÇÃO DA VALA, ALVENARIA, ACABAMENTO COM CHAPISCO 0,5 CM (CIMENTO:AREIA - TRAÇO 1:3);  EMBOÇO PAULISTA 1,5 CM (CIMENTO:CAL:AREIA - TRAÇO 1:2:9), APLICAÇÃO DE FUNDO SELADOR E PINTURA COM TINTA TEXTURIZADA ACRÍLICA, DIMENSÕES CONFORME PROJETO</t>
  </si>
  <si>
    <t xml:space="preserve"> 12.12 </t>
  </si>
  <si>
    <t xml:space="preserve"> 00000056 </t>
  </si>
  <si>
    <t>CAIXA D´ÁGUA EM FIBRA DE VIDRO CAP. 10.000 LITROS – FORNECIMENTO E INSTALAÇÃO</t>
  </si>
  <si>
    <t xml:space="preserve"> 12.13 </t>
  </si>
  <si>
    <t xml:space="preserve"> 94796 </t>
  </si>
  <si>
    <t>TORNEIRA DE BOIA, ROSCÁVEL, 3/4 , FORNECIDA E INSTALADA EM RESERVAÇÃO DE ÁGUA. AF_06/2016</t>
  </si>
  <si>
    <t xml:space="preserve"> 12.14 </t>
  </si>
  <si>
    <t xml:space="preserve"> 94706 </t>
  </si>
  <si>
    <t>ADAPTADOR COM FLANGE E ANEL DE VEDAÇÃO, PVC, SOLDÁVEL, DN 50 MM X 1 1/2 , INSTALADO EM RESERVAÇÃO DE ÁGUA DE EDIFICAÇÃO QUE POSSUA RESERVATÓRIO DE FIBRA/FIBROCIMENTO   FORNECIMENTO E INSTALAÇÃO. AF_06/2016</t>
  </si>
  <si>
    <t xml:space="preserve"> 12.15 </t>
  </si>
  <si>
    <t xml:space="preserve"> 94492 </t>
  </si>
  <si>
    <t>REGISTRO DE ESFERA, PVC, SOLDÁVEL, DN  50 MM, INSTALADO EM RESERVAÇÃO DE ÁGUA DE EDIFICAÇÃO QUE POSSUA RESERVATÓRIO DE FIBRA/FIBROCIMENTO   FORNECIMENTO E INSTALAÇÃO. AF_06/2016</t>
  </si>
  <si>
    <t xml:space="preserve"> 13 </t>
  </si>
  <si>
    <t>INSTALAÇÕES SANITÁRIAS</t>
  </si>
  <si>
    <t xml:space="preserve"> 13.1 </t>
  </si>
  <si>
    <t xml:space="preserve"> 0001252 </t>
  </si>
  <si>
    <t>PONTO DE ESGOTO COM TUBO DE PVC RÍGIDO SOLDÁVEL DN 40 MM, TRECHO QUE VAI ATÉ O DESCONECTOR, CAIXA DE INSPEÇÃO OU TUBO DE QUEDA DE ESGOTO.</t>
  </si>
  <si>
    <t xml:space="preserve"> 13.2 </t>
  </si>
  <si>
    <t xml:space="preserve"> 0001253 </t>
  </si>
  <si>
    <t>PONTO DE ESGOTO COM TUBO DE PVC RÍGIDO SOLDÁVEL DN 50 MM, TRECHO QUE VAI ATÉ O DESCONECTOR, CAIXA DE INSPEÇÃO OU TUBO DE QUEDA DE ESGOTO.</t>
  </si>
  <si>
    <t xml:space="preserve"> 13.3 </t>
  </si>
  <si>
    <t xml:space="preserve"> 0001254 </t>
  </si>
  <si>
    <t>PONTO DE ESGOTO COM TUBO DE PVC RÍGIDO SOLDÁVEL DN 100 MM, TRECHO QUE VAI ATÉ A CAIXA DE INSPEÇÃO OU TUBO DE QUEDA DE ESGOTO.</t>
  </si>
  <si>
    <t xml:space="preserve"> 13.4 </t>
  </si>
  <si>
    <t xml:space="preserve"> 89798 </t>
  </si>
  <si>
    <t>TUBO PVC, SERIE NORMAL, ESGOTO PREDIAL, DN 50 MM, FORNECIDO E INSTALADO EM PRUMADA DE ESGOTO SANITÁRIO OU VENTILAÇÃO. AF_12/2014</t>
  </si>
  <si>
    <t xml:space="preserve"> 13.5 </t>
  </si>
  <si>
    <t xml:space="preserve"> 89801 </t>
  </si>
  <si>
    <t>JOELHO 90 GRAUS, PVC, SERIE NORMAL, ESGOTO PREDIAL, DN 50 MM, JUNTA ELÁSTICA, FORNECIDO E INSTALADO EM PRUMADA DE ESGOTO SANITÁRIO OU VENTILAÇÃO. AF_12/2014</t>
  </si>
  <si>
    <t xml:space="preserve"> 13.6 </t>
  </si>
  <si>
    <t xml:space="preserve"> 89802 </t>
  </si>
  <si>
    <t>JOELHO 45 GRAUS, PVC, SERIE NORMAL, ESGOTO PREDIAL, DN 50 MM, JUNTA ELÁSTICA, FORNECIDO E INSTALADO EM PRUMADA DE ESGOTO SANITÁRIO OU VENTILAÇÃO. AF_12/2014</t>
  </si>
  <si>
    <t xml:space="preserve"> 13.7 </t>
  </si>
  <si>
    <t xml:space="preserve"> 89825 </t>
  </si>
  <si>
    <t>TE, PVC, SERIE NORMAL, ESGOTO PREDIAL, DN 50 X 50 MM, JUNTA ELÁSTICA, FORNECIDO E INSTALADO EM PRUMADA DE ESGOTO SANITÁRIO OU VENTILAÇÃO. AF_12/2014</t>
  </si>
  <si>
    <t xml:space="preserve"> 13.8 </t>
  </si>
  <si>
    <t xml:space="preserve"> C2347 </t>
  </si>
  <si>
    <t>TÊ PVC BRANCO C/REDUÇÃO P/ESGOTO D=100X50mm (4"X2")</t>
  </si>
  <si>
    <t xml:space="preserve"> 13.9 </t>
  </si>
  <si>
    <t xml:space="preserve"> 89800 </t>
  </si>
  <si>
    <t>TUBO PVC, SERIE NORMAL, ESGOTO PREDIAL, DN 100 MM, FORNECIDO E INSTALADO EM PRUMADA DE ESGOTO SANITÁRIO OU VENTILAÇÃO. AF_12/2014</t>
  </si>
  <si>
    <t xml:space="preserve"> 13.10 </t>
  </si>
  <si>
    <t xml:space="preserve"> 89714 </t>
  </si>
  <si>
    <t>TUBO PVC, SERIE NORMAL, ESGOTO PREDIAL, DN 100 MM, FORNECIDO E INSTALADO EM RAMAL DE DESCARGA OU RAMAL DE ESGOTO SANITÁRIO. AF_12/2014</t>
  </si>
  <si>
    <t xml:space="preserve"> 13.11 </t>
  </si>
  <si>
    <t xml:space="preserve"> 89744 </t>
  </si>
  <si>
    <t>JOELHO 90 GRAUS, PVC, SERIE NORMAL, ESGOTO PREDIAL, DN 100 MM, JUNTA ELÁSTICA, FORNECIDO E INSTALADO EM RAMAL DE DESCARGA OU RAMAL DE ESGOTO SANITÁRIO. AF_12/2014</t>
  </si>
  <si>
    <t xml:space="preserve"> 13.12 </t>
  </si>
  <si>
    <t xml:space="preserve"> 89746 </t>
  </si>
  <si>
    <t>JOELHO 45 GRAUS, PVC, SERIE NORMAL, ESGOTO PREDIAL, DN 100 MM, JUNTA ELÁSTICA, FORNECIDO E INSTALADO EM RAMAL DE DESCARGA OU RAMAL DE ESGOTO SANITÁRIO. AF_12/2014</t>
  </si>
  <si>
    <t xml:space="preserve"> 13.13 </t>
  </si>
  <si>
    <t xml:space="preserve"> 1696 </t>
  </si>
  <si>
    <t xml:space="preserve"> 13.14 </t>
  </si>
  <si>
    <t xml:space="preserve"> 74104/001 </t>
  </si>
  <si>
    <t>CAIXA DE INSPEÇÃO EM ALVENARIA DE TIJOLO MACIÇO 60X60X60CM, REVESTIDA INTERNAMENTO COM BARRA LISA (CIMENTO E AREIA, TRAÇO 1:4) E=2,0CM, COM TAMPA PRÉ-MOLDADA DE CONCRETO E FUNDO DE CONCRETO 15MPA TIPO C - ESCAVAÇÃO E CONFECÇÃO</t>
  </si>
  <si>
    <t xml:space="preserve"> 13.15 </t>
  </si>
  <si>
    <t xml:space="preserve"> 00000127 </t>
  </si>
  <si>
    <t>TANQUE SÉPTICO EM ALVENARIA DE TIJOLO CERÂMICO ESP = 20CM, DIMENSÕES EXTERNAS DE 5,00X2,50X2,00 M, VOLUME DE 15.000 LITROS, LAJE INFERIOR (RADIER) EM CONCRETO ARMADO FCK = 20MPA, ESP = 10CM , LAJE SUPERIOR TRELIÇADA ALTURA TOTAL 13CM (8+5) PARA SOBRECARGA DE 1000KGF/M2, PISO E PAREDES INTERNAS REVESTIDOS COM MASSA ÚNICA E IMPERMEABILIZANTE E COM DOIS ACESSOS COM TAMPA DE CONCRETO ARMADO COM ESPESSURA DE 6 CM.</t>
  </si>
  <si>
    <t xml:space="preserve"> 13.16 </t>
  </si>
  <si>
    <t xml:space="preserve"> 0001255 </t>
  </si>
  <si>
    <t>SUMIDOURO EM ALVENARIA DE TIJOLO CERÂMICO FURADO 9X19X19CM, 1 VEZ (ESPESSURA 19 CM), EXECUTADA SOBRE PEDRA ARGAMASSADA, DIÂMETRO INTERNO 2,00 M E ALTURA 2,40 M, CAMADA DRENANTE DE BRITA NO FUNDO (50 CM) E LATERAIS (30 CM),  LAJE SUPERIOR TRELIÇADA COM ALTURA TOTAL 13CM (8+5) PARA SOBRECARGA DE 1000KGF/M2, ACESSO COM TAMPA DE CONCRETO ARMADO COM ESPESSURA DE 6 CM.</t>
  </si>
  <si>
    <t xml:space="preserve"> 14 </t>
  </si>
  <si>
    <t>LOUÇAS, METAIS, BANCADAS E DIVISÓRIAS</t>
  </si>
  <si>
    <t xml:space="preserve"> 14.1 </t>
  </si>
  <si>
    <t xml:space="preserve"> C0797 </t>
  </si>
  <si>
    <t>CHUVEIRO PLÁSTICO (INSTALADO)</t>
  </si>
  <si>
    <t xml:space="preserve"> 14.2 </t>
  </si>
  <si>
    <t xml:space="preserve"> 95547 </t>
  </si>
  <si>
    <t>SABONETEIRA PLASTICA TIPO DISPENSER PARA SABONETE LIQUIDO COM RESERVATORIO 800 A 1500 ML, INCLUSO FIXAÇÃO. AF_10/2016</t>
  </si>
  <si>
    <t xml:space="preserve"> 14.3 </t>
  </si>
  <si>
    <t xml:space="preserve"> 00000070 </t>
  </si>
  <si>
    <t>DISPENSER PARA PAPEL TOALHA EM PLÁSTICO ABS BRANCO, COM FECHAMENTO EM CHAVE PARA PAPEL TOALHA DE 2 OU 3 DOBRAS</t>
  </si>
  <si>
    <t xml:space="preserve"> 14.4 </t>
  </si>
  <si>
    <t xml:space="preserve"> 00000129 </t>
  </si>
  <si>
    <t>DISPENSER PARA PAPEL HIGIÊNICO TIPO ROLÃO, EM PLÁSTICO ABS BRANCO E FECHAMENTO COM CHAVE</t>
  </si>
  <si>
    <t xml:space="preserve"> 14.5 </t>
  </si>
  <si>
    <t xml:space="preserve"> 00000069 </t>
  </si>
  <si>
    <t>DUCHA HIGIÊNICA PLÁSTICA COM REGISTRO METÁLICO 1/2" - FORNECIMENTO E INSTALAÇÃO</t>
  </si>
  <si>
    <t xml:space="preserve"> 14.6 </t>
  </si>
  <si>
    <t xml:space="preserve"> 86931 </t>
  </si>
  <si>
    <t>VASO SANITÁRIO SIFONADO COM CAIXA ACOPLADA LOUÇA BRANCA, INCLUSO ENGATE FLEXÍVEL EM PLÁSTICO BRANCO, 1/2  X 40CM - FORNECIMENTO E INSTALAÇÃO. AF_12/2013</t>
  </si>
  <si>
    <t xml:space="preserve"> 14.7 </t>
  </si>
  <si>
    <t xml:space="preserve"> 95470 </t>
  </si>
  <si>
    <t>VASO SANITARIO SIFONADO CONVENCIONAL COM LOUÇA BRANCA, INCLUSO CONJUNTO DE LIGAÇÃO PARA BACIA SANITÁRIA AJUSTÁVEL - FORNECIMENTO E INSTALAÇÃO. AF_10/2016</t>
  </si>
  <si>
    <t xml:space="preserve"> 14.8 </t>
  </si>
  <si>
    <t xml:space="preserve"> 74234/001 </t>
  </si>
  <si>
    <t>MICTORIO SIFONADO DE LOUCA BRANCA COM PERTENCES, COM REGISTRO DE PRESSAO 1/2" COM CANOPLA CROMADA ACABAMENTO SIMPLES E CONJUNTO PARA FIXACAO  - FORNECIMENTO E INSTALACAO</t>
  </si>
  <si>
    <t xml:space="preserve"> 14.9 </t>
  </si>
  <si>
    <t xml:space="preserve"> 40729 </t>
  </si>
  <si>
    <t>VALVULA DESCARGA 1.1/2" COM REGISTRO, ACABAMENTO EM METAL CROMADO - FORNECIMENTO E INSTALACAO</t>
  </si>
  <si>
    <t xml:space="preserve"> 14.10 </t>
  </si>
  <si>
    <t xml:space="preserve"> 12122 </t>
  </si>
  <si>
    <t xml:space="preserve"> 14.11 </t>
  </si>
  <si>
    <t xml:space="preserve"> 12133 </t>
  </si>
  <si>
    <t xml:space="preserve"> 14.12 </t>
  </si>
  <si>
    <t xml:space="preserve"> 8492 </t>
  </si>
  <si>
    <t xml:space="preserve"> 14.13 </t>
  </si>
  <si>
    <t xml:space="preserve"> 89985 </t>
  </si>
  <si>
    <t>REGISTRO DE PRESSÃO BRUTO, LATÃO, ROSCÁVEL, 3/4", COM ACABAMENTO E CANOPLA CROMADOS. FORNECIDO E INSTALADO EM RAMAL DE ÁGUA. AF_12/2014</t>
  </si>
  <si>
    <t xml:space="preserve"> 14.14 </t>
  </si>
  <si>
    <t xml:space="preserve"> 89987 </t>
  </si>
  <si>
    <t>REGISTRO DE GAVETA BRUTO, LATÃO, ROSCÁVEL, 3/4", COM ACABAMENTO E CANOPLA CROMADOS. FORNECIDO E INSTALADO EM RAMAL DE ÁGUA. AF_12/2014</t>
  </si>
  <si>
    <t xml:space="preserve"> 14.15 </t>
  </si>
  <si>
    <t xml:space="preserve"> 94792 </t>
  </si>
  <si>
    <t>REGISTRO DE GAVETA BRUTO, LATÃO, ROSCÁVEL, 1, COM ACABAMENTO E CANOPLA CROMADOS, INSTALADO EM RESERVAÇÃO DE ÁGUA DE EDIFICAÇÃO QUE POSSUA RESERVATÓRIO DE FIBRA/FIBROCIMENTO  FORNECIMENTO E INSTALAÇÃO. AF_06/2016</t>
  </si>
  <si>
    <t xml:space="preserve"> 14.16 </t>
  </si>
  <si>
    <t xml:space="preserve"> 94794 </t>
  </si>
  <si>
    <t>REGISTRO DE GAVETA BRUTO, LATÃO, ROSCÁVEL, 1 1/2, COM ACABAMENTO E CANOPLA CROMADOS, INSTALADO EM RESERVAÇÃO DE ÁGUA DE EDIFICAÇÃO QUE POSSUA RESERVATÓRIO DE FIBRA/FIBROCIMENTO  FORNECIMENTO E INSTALAÇÃO. AF_06/2016</t>
  </si>
  <si>
    <t xml:space="preserve"> 14.17 </t>
  </si>
  <si>
    <t xml:space="preserve"> 0001082 </t>
  </si>
  <si>
    <t>DIVISORIA EM GRANITO CINZA, COM DUAS FACES POLIDAS, ESP = 3CM, ASSENTADO COM ARGAMASSA TRACO 1:4</t>
  </si>
  <si>
    <t xml:space="preserve"> 14.18 </t>
  </si>
  <si>
    <t xml:space="preserve"> 0001085 </t>
  </si>
  <si>
    <t>BANCADA DE GRANITO CINZA POLIDO PARA PIAS/TANQUES/LAVATÓRIOS - FORNECIMENTO E INSTALAÇÃO.</t>
  </si>
  <si>
    <t xml:space="preserve"> 14.19 </t>
  </si>
  <si>
    <t xml:space="preserve"> 0001086 </t>
  </si>
  <si>
    <t>BANCADA DE GRANITO CINZA POLIDO 1,41 M2, COM CUBA DE EMBUTIR DE AÇO INOXIDÁVEL ALTURA MÉDIA, VÁLVULA AMERICANA EM METAL CROMADO, SIFÃO FLEXÍVEL EM PVC, ENGATE FLEXÍVEL 30 CM, TORNEIRA CROMADA LONGA DE PAREDE PARA PIA DE COZINHA, PADRÃO MÉDIO - FORNECIMENTO E INSTALAÇÃO</t>
  </si>
  <si>
    <t xml:space="preserve"> 14.20 </t>
  </si>
  <si>
    <t xml:space="preserve"> 0001087 </t>
  </si>
  <si>
    <t>BANCADA DE GRANITO CINZA POLIDO 0,84 M2, COM CUBA DE EMBUTIR DE AÇO INOXIDÁVEL ALTURA MÉDIA, VÁLVULA AMERICANA EM METAL CROMADO, SIFÃO FLEXÍVEL EM PVC, ENGATE FLEXÍVEL 30 CM, TORNEIRA CROMADA DE PAREDE PARA TANQUE, PADRÃO MÉDIO - FORNECIMENTO E INSTALAÇÃO</t>
  </si>
  <si>
    <t xml:space="preserve"> 14.21 </t>
  </si>
  <si>
    <t xml:space="preserve"> 0001089 </t>
  </si>
  <si>
    <t>BANCADA GRANITO CINZA POLIDO 1,38 M2, COM 3 (TRÊS): CUBAS DE EMBUTIR OVAL LOUÇA BRANCA 35 X 50CM; VÁLVULAS DE METAL CROMADO; SIFÕES FLEXÍVEIES EM PVC; ENGATES 30CM FLEXÍVEIS EM PVC; E, TORNEIRAS CROMADA DE MESA PARA LAVATÓRIO, PADRÃO MÉDIO - FORNECIMENTO E INSTALAÇÃO.</t>
  </si>
  <si>
    <t xml:space="preserve"> 14.22 </t>
  </si>
  <si>
    <t xml:space="preserve"> 0001213 </t>
  </si>
  <si>
    <t>BANCADA DE GRANITO CINZA POLIDO 0,24 M2, COM CUBA DE EMBUTIR CIRCULAR OU OVAL EM LOUÇA BRANCA (MENOR DIMENSÃO MAIOR OU IGUAL A 30 CM); VÁLVULA DE METAL CROMADO; SIFÃO FLEXÍVEL EM PVC; ENGATE 30CM FLEXÍVEL EM PVC; E, TORNEIRA CROMADA DE MESA PARA LAVATÓRIO, PADRÃO MÉDIO - FORNECIMENTO E INSTALAÇÃO.</t>
  </si>
  <si>
    <t xml:space="preserve"> 14.23 </t>
  </si>
  <si>
    <t xml:space="preserve"> 0001248 </t>
  </si>
  <si>
    <t>TANQUE EM AÇO INOX COM ESFREGADOR, VÁLVULA AMERICANA EM METAL CROMADO, SIFÃO FLEXÍVEL EM PVC, ENGATE FLEXÍVEL 30 CM, TORNEIRA CROMADA DE PAREDE PARA TANQUE, PADRÃO MÉDIO - FORNECIMENTO E INSTALAÇÃO</t>
  </si>
  <si>
    <t xml:space="preserve"> 15 </t>
  </si>
  <si>
    <t>INSTALAÇÕES DE ÁGUAS PLUVIAIS</t>
  </si>
  <si>
    <t xml:space="preserve"> 15.1 </t>
  </si>
  <si>
    <t xml:space="preserve"> 89578 </t>
  </si>
  <si>
    <t>TUBO PVC, SÉRIE R, ÁGUA PLUVIAL, DN 100 MM, FORNECIDO E INSTALADO EM CONDUTORES VERTICAIS DE ÁGUAS PLUVIAIS. AF_12/2014</t>
  </si>
  <si>
    <t xml:space="preserve"> 15.2 </t>
  </si>
  <si>
    <t xml:space="preserve"> 89512 </t>
  </si>
  <si>
    <t>TUBO PVC, SÉRIE R, ÁGUA PLUVIAL, DN 100 MM, FORNECIDO E INSTALADO EM RAMAL DE ENCAMINHAMENTO. AF_12/2014</t>
  </si>
  <si>
    <t xml:space="preserve"> 15.3 </t>
  </si>
  <si>
    <t xml:space="preserve"> 89584 </t>
  </si>
  <si>
    <t>JOELHO 90 GRAUS, PVC, SERIE R, ÁGUA PLUVIAL, DN 100 MM, JUNTA ELÁSTICA, FORNECIDO E INSTALADO EM CONDUTORES VERTICAIS DE ÁGUAS PLUVIAIS. AF_12/2014</t>
  </si>
  <si>
    <t xml:space="preserve"> 15.5 </t>
  </si>
  <si>
    <t xml:space="preserve"> 4283 </t>
  </si>
  <si>
    <t xml:space="preserve"> 15.6 </t>
  </si>
  <si>
    <t xml:space="preserve"> 16 </t>
  </si>
  <si>
    <t>SISTEMA DE PROTEÇÃO E COMBATE A INCÊNDIO</t>
  </si>
  <si>
    <t xml:space="preserve"> 16.1 </t>
  </si>
  <si>
    <t xml:space="preserve"> 92366 </t>
  </si>
  <si>
    <t>TUBO DE AÇO GALVANIZADO COM COSTURA, CLASSE MÉDIA, DN 50 (2"), CONEXÃO ROSQUEADA, INSTALADO EM REDE DE ALIMENTAÇÃO PARA HIDRANTE - FORNECIMENTO E INSTALAÇÃO. AF_12/2015</t>
  </si>
  <si>
    <t xml:space="preserve"> 16.2 </t>
  </si>
  <si>
    <t xml:space="preserve"> 92367 </t>
  </si>
  <si>
    <t>TUBO DE AÇO GALVANIZADO COM COSTURA, CLASSE MÉDIA, DN 65 (2 1/2"), CONEXÃO ROSQUEADA, INSTALADO EM REDE DE ALIMENTAÇÃO PARA HIDRANTE - FORNECIMENTO E INSTALAÇÃO. AF_12/2015</t>
  </si>
  <si>
    <t xml:space="preserve"> 16.3 </t>
  </si>
  <si>
    <t xml:space="preserve"> 92389 </t>
  </si>
  <si>
    <t>JOELHO 45 GRAUS, EM FERRO GALVANIZADO, DN 65 (2 1/2"), CONEXÃO ROSQUEADA, INSTALADO EM REDE DE ALIMENTAÇÃO PARA HIDRANTE - FORNECIMENTO E INSTALAÇÃO. AF_12/2015</t>
  </si>
  <si>
    <t xml:space="preserve"> 16.4 </t>
  </si>
  <si>
    <t xml:space="preserve"> 92390 </t>
  </si>
  <si>
    <t>JOELHO 90 GRAUS, EM FERRO GALVANIZADO, DN 65 (2 1/2"), CONEXÃO ROSQUEADA, INSTALADO EM REDE DE ALIMENTAÇÃO PARA HIDRANTE - FORNECIMENTO E INSTALAÇÃO. AF_12/2015</t>
  </si>
  <si>
    <t xml:space="preserve"> 16.5 </t>
  </si>
  <si>
    <t xml:space="preserve"> 92934 </t>
  </si>
  <si>
    <t>LUVA DE REDUÇÃO, EM FERRO GALVANIZADO, 2.1/2" X 1.1/2", CONEXÃO ROSQUEADA, INSTALADO EM REDE DE ALIMENTAÇÃO PARA HIDRANTE - FORNECIMENTO E INSTALAÇÃO. AF_12/2015</t>
  </si>
  <si>
    <t xml:space="preserve"> 16.6 </t>
  </si>
  <si>
    <t xml:space="preserve"> 92935 </t>
  </si>
  <si>
    <t>LUVA DE REDUÇÃO, EM FERRO GALVANIZADO, 2.1/2" X 2", CONEXÃO ROSQUEADA, INSTALADO EM REDE DE ALIMENTAÇÃO PARA HIDRANTE - FORNECIMENTO E INSTALAÇÃO. AF_12/2015</t>
  </si>
  <si>
    <t xml:space="preserve"> 16.7 </t>
  </si>
  <si>
    <t xml:space="preserve"> 92642 </t>
  </si>
  <si>
    <t>TÊ, EM FERRO GALVANIZADO, CONEXÃO ROSQUEADA, DN 65 (2 1/2"), INSTALADO EM REDE DE ALIMENTAÇÃO PARA HIDRANTE - FORNECIMENTO E INSTALAÇÃO. AF_12/2015</t>
  </si>
  <si>
    <t xml:space="preserve"> 16.8 </t>
  </si>
  <si>
    <t xml:space="preserve"> 73795/013 </t>
  </si>
  <si>
    <t>VÁLVULA DE RETENÇÃO HORIZONTAL Ø 65MM (2.1/2") - FORNECIMENTO E INSTALAÇÃO</t>
  </si>
  <si>
    <t xml:space="preserve"> 16.9 </t>
  </si>
  <si>
    <t xml:space="preserve"> 94499 </t>
  </si>
  <si>
    <t>REGISTRO DE GAVETA BRUTO, LATÃO, ROSCÁVEL, 2 1/2, INSTALADO EM RESERVAÇÃO DE ÁGUA DE EDIFICAÇÃO QUE POSSUA RESERVATÓRIO DE FIBRA/FIBROCIMENTO  FORNECIMENTO E INSTALAÇÃO. AF_06/2016</t>
  </si>
  <si>
    <t xml:space="preserve"> 16.10 </t>
  </si>
  <si>
    <t xml:space="preserve"> 92895 </t>
  </si>
  <si>
    <t>UNIÃO, EM FERRO GALVANIZADO, DN 50 (2"), CONEXÃO ROSQUEADA, INSTALADO EM REDE DE ALIMENTAÇÃO PARA HIDRANTE - FORNECIMENTO E INSTALAÇÃO. AF_12/2015</t>
  </si>
  <si>
    <t xml:space="preserve"> 16.11 </t>
  </si>
  <si>
    <t xml:space="preserve"> 92896 </t>
  </si>
  <si>
    <t>UNIÃO, EM FERRO GALVANIZADO, DN 65 (2 1/2"), CONEXÃO ROSQUEADA, INSTALADO EM REDE DE ALIMENTAÇÃO PARA HIDRANTE - FORNECIMENTO E INSTALAÇÃO. AF_12/2015</t>
  </si>
  <si>
    <t xml:space="preserve"> 16.12 </t>
  </si>
  <si>
    <t xml:space="preserve"> 00000054 </t>
  </si>
  <si>
    <t>FLANGE SEXTAVADO DE FERRO GALVANIZADO, COM ROSCA BSP, DE 2 1/2" - FORNECIMENTO E INSTALAÇÃO</t>
  </si>
  <si>
    <t xml:space="preserve"> 16.13 </t>
  </si>
  <si>
    <t xml:space="preserve"> 72283 </t>
  </si>
  <si>
    <t>ABRIGO PARA HIDRANTE, 75X45X17CM, COM REGISTRO GLOBO ANGULAR 45º 2.1/2", ADAPTADOR STORZ 2.1/2", MANGUEIRA DE INCÊNDIO 15M, REDUÇÃO 2.1/2X1.1/2" E ESGUICHO EM LATÃO 1.1/2" - FORNECIMENTO E INSTALAÇÃO</t>
  </si>
  <si>
    <t xml:space="preserve"> 16.14 </t>
  </si>
  <si>
    <t xml:space="preserve"> 00000053 </t>
  </si>
  <si>
    <t>BOMBA CENTRIFUGA MOTOR ELETRICO TRIFASICO 5HP, DIAMETRO DE SUCCAO X ELEVACAO 2" X 1 1/2" - FORNECIMENTO E INSTALACAO</t>
  </si>
  <si>
    <t xml:space="preserve"> 16.15 </t>
  </si>
  <si>
    <t xml:space="preserve"> 83633 </t>
  </si>
  <si>
    <t>HIDRANTE SUBTERRANEO FERRO FUNDIDO C/ CURVA LONGA E CAIXA DN=75MM</t>
  </si>
  <si>
    <t xml:space="preserve"> 16.16 </t>
  </si>
  <si>
    <t xml:space="preserve"> 00000052 </t>
  </si>
  <si>
    <t>CONJUNTO DE MANGUEIRA PARA COMBATE A INCENDIO EM FIBRA DE POLIESTER PURA, COM 1.1/2", REVESTIDA INTERNAMENTE, COM 1 LANCES DE 15M</t>
  </si>
  <si>
    <t xml:space="preserve"> 16.18 </t>
  </si>
  <si>
    <t xml:space="preserve"> 73775/002 </t>
  </si>
  <si>
    <t>EXTINTOR INCENDIO AGUA-PRESSURIZADA 10L INCL SUPORTE PAREDE CARGA     COMPLETA FORNECIMENTO E COLOCACAO</t>
  </si>
  <si>
    <t xml:space="preserve"> 16.19 </t>
  </si>
  <si>
    <t xml:space="preserve"> 72554 </t>
  </si>
  <si>
    <t>EXTINTOR DE CO2 6KG - FORNECIMENTO E INSTALACAO</t>
  </si>
  <si>
    <t xml:space="preserve"> 17 </t>
  </si>
  <si>
    <t>REVESTIMENTOS</t>
  </si>
  <si>
    <t xml:space="preserve"> 17.1 </t>
  </si>
  <si>
    <t xml:space="preserve"> 87879 </t>
  </si>
  <si>
    <t>CHAPISCO APLICADO EM ALVENARIAS E ESTRUTURAS DE CONCRETO INTERNAS, COM COLHER DE PEDREIRO.  ARGAMASSA TRAÇO 1:3 COM PREPARO EM BETONEIRA 400L. AF_06/2014</t>
  </si>
  <si>
    <t xml:space="preserve"> 17.2 </t>
  </si>
  <si>
    <t xml:space="preserve"> 87529 </t>
  </si>
  <si>
    <t>MASSA ÚNICA, EM ARGAMASSA TRAÇO 1:2:8, PREPARO MECÂNICO COM BETONEIRA 400L, APLICADA MANUALMENTE EM FACES INTERNAS DE PAREDES, ESPESSURA DE 20MM, COM EXECUÇÃO DE TALISCAS.</t>
  </si>
  <si>
    <t xml:space="preserve"> 17.3 </t>
  </si>
  <si>
    <t xml:space="preserve"> 87905 </t>
  </si>
  <si>
    <t>CHAPISCO APLICADO EM ALVENARIA (COM PRESENÇA DE VÃOS) E ESTRUTURAS DE CONCRETO DE FACHADA, COM COLHER DE PEDREIRO.  ARGAMASSA TRAÇO 1:3 COM PREPARO EM BETONEIRA 400L. AF_06/2014</t>
  </si>
  <si>
    <t xml:space="preserve"> 17.4 </t>
  </si>
  <si>
    <t xml:space="preserve"> 87792 </t>
  </si>
  <si>
    <t>MASSA ÚNICA EM ARGAMASSA TRAÇO 1:2:8, PREPARO MECÂNICO COM BETONEIRA 400 L, APLICADA MANUALMENTE EM PANOS CEGOS DE FACHADA, ESPESSURA DE 25 MM.</t>
  </si>
  <si>
    <t xml:space="preserve"> 17.5 </t>
  </si>
  <si>
    <t xml:space="preserve"> C0778 </t>
  </si>
  <si>
    <t>CHAPISCO C/ ARGAMASSA DE CIMENTO E AREIA  S/ PENEIRAR TRAÇO 1:3  ESP=5 mm P/ TETO</t>
  </si>
  <si>
    <t xml:space="preserve"> 17.6 </t>
  </si>
  <si>
    <t xml:space="preserve"> 90406 </t>
  </si>
  <si>
    <t>MASSA ÚNICA, PARA RECEBIMENTO DE PINTURA, EM ARGAMASSA TRAÇO 1:2:8, PREPARO MECÂNICO COM BETONEIRA 400L, APLICADA MANUALMENTE EM TETO, ESPESSURA DE 20MM, COM EXECUÇÃO DE TALISCAS.</t>
  </si>
  <si>
    <t xml:space="preserve"> 17.7 </t>
  </si>
  <si>
    <t xml:space="preserve"> 00000080 </t>
  </si>
  <si>
    <t>ACABAMENTO DE FACES INTERNAS DE VÃOS DE EQUADRIAS OU DE PASSAGEM, EM ARGAMASSA NO TRAÇO 1:2:8 (CIMENTO, CAL E AREIA) COM ESPESSURA DE 20MM, COM LARGURA QUE VARIA ENTRE 13 E 20CM.</t>
  </si>
  <si>
    <t xml:space="preserve"> 17.8 </t>
  </si>
  <si>
    <t xml:space="preserve"> 0001151 </t>
  </si>
  <si>
    <t>REVESTIMENTO CERÂMICO PARA PAREDES INTERNAS COM PLACAS TIPO ESMALTADA EXTRA DE DIMENSÕES 10X10 CM APLICADAS EM AMBIENTES DE ÁREA MAIOR QUE 5 M² A MEIA ALTURA DAS PAREDES. AF_06/2014</t>
  </si>
  <si>
    <t xml:space="preserve"> 17.9 </t>
  </si>
  <si>
    <t xml:space="preserve"> 0001152 </t>
  </si>
  <si>
    <t>REVESTIMENTO CERÂMICO PARA PAREDES INTERNAS COM PLACAS TIPO GRÊS OU SEMI-GRÊS DE DIMENSÕES 45X45 CM, APLICADAS NA ALTURA INTEIRA DA PAREDE COM ARGAMASSA COLANTE ACII, INCLUSIVE REJUNTAMENTO</t>
  </si>
  <si>
    <t xml:space="preserve"> 17.10 </t>
  </si>
  <si>
    <t xml:space="preserve"> C1869 </t>
  </si>
  <si>
    <t>PEITORIL DE GRANITO L= 15 cm</t>
  </si>
  <si>
    <t xml:space="preserve"> 18 </t>
  </si>
  <si>
    <t>PAVIMENTAÇÃO</t>
  </si>
  <si>
    <t xml:space="preserve"> 18.1 </t>
  </si>
  <si>
    <t xml:space="preserve"> 95241 </t>
  </si>
  <si>
    <t>LASTRO DE CONCRETO, E = 5 CM, PREPARO MECÂNICO, INCLUSOS LANÇAMENTO E ADENSAMENTO. AF_07_2016</t>
  </si>
  <si>
    <t xml:space="preserve"> 18.2 </t>
  </si>
  <si>
    <t xml:space="preserve"> 87620 </t>
  </si>
  <si>
    <t>CONTRAPISO EM ARGAMASSA TRAÇO 1:4 (CIMENTO E AREIA), PREPARO MECÂNICO COM BETONEIRA 400 L, APLICADO EM ÁREAS SECAS SOBRE LAJE, ADERIDO, ESPESSURA 2CM. AF_06/2014</t>
  </si>
  <si>
    <t xml:space="preserve"> 18.3 </t>
  </si>
  <si>
    <t xml:space="preserve"> 73991/002 </t>
  </si>
  <si>
    <t>PISO CIMENTADO TRACO 1:3 (CIMENTO E AREIA) COM ACABAMENTO LISO ESPESSURA 1,5CM PREPARO MANUAL DA ARGAMASSA</t>
  </si>
  <si>
    <t xml:space="preserve"> 18.4 </t>
  </si>
  <si>
    <t xml:space="preserve"> 72136 </t>
  </si>
  <si>
    <t>PISO INDUSTRIAL DE ALTA RESISTENCIA, ESPESSURA 8MM, INCLUSO JUNTAS DE DILATACAO PLASTICAS E POLIMENTO MECANIZADO</t>
  </si>
  <si>
    <t xml:space="preserve"> 18.5 </t>
  </si>
  <si>
    <t xml:space="preserve"> 87251 </t>
  </si>
  <si>
    <t>REVESTIMENTO CERÂMICO PARA PISO COM PLACAS TIPO GRÊS DE DIMENSÕES 45X45 CM APLICADA EM AMBIENTES DE ÁREA MAIOR QUE 10 M2. AF_06/2014</t>
  </si>
  <si>
    <t xml:space="preserve"> 18.7 </t>
  </si>
  <si>
    <t xml:space="preserve"> C2284 </t>
  </si>
  <si>
    <t>SOLEIRA DE GRANITO L= 15cm</t>
  </si>
  <si>
    <t xml:space="preserve"> 18.8 </t>
  </si>
  <si>
    <t xml:space="preserve"> 98685 </t>
  </si>
  <si>
    <t>RODAPÉ EM GRANITO, ALTURA 10 CM. AF_06/2018</t>
  </si>
  <si>
    <t xml:space="preserve"> 19 </t>
  </si>
  <si>
    <t>ESQUADRIAS, FERRAGENS E VIDROS</t>
  </si>
  <si>
    <t xml:space="preserve"> 19.1 </t>
  </si>
  <si>
    <t xml:space="preserve"> 0001131 </t>
  </si>
  <si>
    <t>P1 - PORTA DE MADEIRA PARA DIVISÓRIA DE BANHEIRO, FOLHA MEDIA (NBR 15930), E = 35 MM, NUCLEO SARRAFEADO, CAPA EM HDF, ACABAMENTO MELAMINICO BRANCO GELO,  COM REQUADRO DA FOLHA EM PERFIL DE ALUMÍNIO ANODIZADO COR NATURAL,DE GIRO, 0,60 X 1,60, INCLUSO DOBRADIÇAS EM LATÃO CROMADO E TARJETA DO TIPO LIVRE/OCUPADO - FORNECIMENTO E INSTALAÇÃO</t>
  </si>
  <si>
    <t xml:space="preserve"> 19.2 </t>
  </si>
  <si>
    <t xml:space="preserve"> 0001132 </t>
  </si>
  <si>
    <t>P2 - PORTA DE MADEIRA PRÉ-FABRICADA, FOLHA MEDIA (NBR 15930), E = 35 MM, NUCLEO SARRAFEADO, CAPA EM HDF, ACABAMENTO MELAMINICO BRANCO GELO, 1 FOLHA DE GIRO MEDINDO 0,80 X 2,10 M, COM REQUADRO DA FOLHA EM ALUMÍNIO ANODIZADO COR NATURAL, INCLUSIVE BANDEIRA FIXA 0,80 X 0,50 M PARA VIDRO LISO 4 MM, DOBRADIÇA EM LATÃO CROMADO COM ANEIS, FECHADURA TIPO ALAVANCA COM CANTOS ARREDONDADOS, BARRA DE APOIO L = 40CM, CHAPA DE ALUMINIO LISO NA PARTE INFERIOR ATÉ H= 40CM, CAIXA DE PORTA E ALIZARES EM MADEIRA DE 1A QUALIDADE – FORNECIMENTO E INSTALAÇÃO</t>
  </si>
  <si>
    <t xml:space="preserve"> 19.3 </t>
  </si>
  <si>
    <t xml:space="preserve"> 0001141 </t>
  </si>
  <si>
    <t>P3 - PORTA DE MADEIRA PRÉ-FABRICADA, FOLHA MEDIA (NBR 15930), E = 35 MM, NUCLEO SARRAFEADO, CAPA EM HDF, ACABAMENTO MELAMINICO BRANCO GELO, 1 FOLHA DE GIRO MEDINDO 0,90 X 2,10 M, COM REQUADRO DA FOLHA EM ALUMÍNIO ANODIZADO COR NATURAL, INCLUSIVE BANDEIRA FIXA 0,90 X 0,50 M PARA VIDRO LISO 4 MM, DOBRADIÇA EM LATÃO CROMADO COM ANEIS, FECHADURA TIPO ALAVANCA COM CANTOS ARREDONDADOS, BARRA DE APOIO L = 40CM, CHAPA DE ALUMINIO LISO NA PARTE INFERIOR ATÉ H= 40CM, CAIXA DE PORTA E ALIZARES EM MADEIRA DE 1A QUALIDADE – FORNECIMENTO E INSTALAÇÃO</t>
  </si>
  <si>
    <t xml:space="preserve"> 19.4 </t>
  </si>
  <si>
    <t xml:space="preserve"> 0001142 </t>
  </si>
  <si>
    <t>P4 - PORTA DE MADEIRA PRÉ-FABRICADA, FOLHA MEDIA (NBR 15930), E = 35 MM, NUCLEO SARRAFEADO, CAPA EM HDF, ACABAMENTO MELAMINICO BRANCO GELO, 1 FOLHA DE GIRO MEDINDO 0,90 X 2,10 M, COM VISOR FIXO DE VIDRO LISO 4 MM, COM REQUADRO DA FOLHA EM ALUMÍNIO ANODIZADO COR NATURAL, INCLUSIVE BANDEIRA FIXA 0,90 X 0,50 M PARA VIDRO LISO 4MM, DOBRADIÇA EM LATÃO CROMADO COM ANEIS, FECHADURA TIPO ALAVANCA COM CANTOS ARREDONDADOS, BARRA DE APOIO L = 40CM, CHAPA DE ALUMINIO LISO NA PARTE INFERIOR ATÉ H= 40CM, CAIXA DE PORTA E ALIZARES EM MADEIRA DE 1A QUALIDADE – FORNECIMENTO E INSTALAÇÃO</t>
  </si>
  <si>
    <t xml:space="preserve"> 19.5 </t>
  </si>
  <si>
    <t xml:space="preserve"> 00000114 </t>
  </si>
  <si>
    <t>P5 - PORTA COM PORTADA EM ALUMINIO  COR NATURAL, 2 FOLHAS DE GIRO EM VIDRO LISO INCOLOR 4 MM, INC. BANDEIROLA H = 0,50 M E PUXADOR TUBULAR RETO CROMADO, DIMENSÕES  DE 1,60 X 2,60 M  - FORNECIMENTO E INSTALAÇÃO</t>
  </si>
  <si>
    <t xml:space="preserve"> 19.6 </t>
  </si>
  <si>
    <t xml:space="preserve"> 00000100 </t>
  </si>
  <si>
    <t>P6 - PORTA COM 2 FOLHAS DE GIRO EM VIDRO TEMPERADO 10 MM, INC.  BANDEIROLA H = 0,5M, FERRAGENS  E PUXADOR TUBULAR RETO CROMADOS, MOLA HIDRÁULICA, DIMENSÕES  DE 1,80 X 2,60 M - FORNECIMENTO E INSTALAÇÃO</t>
  </si>
  <si>
    <t xml:space="preserve"> 19.7 </t>
  </si>
  <si>
    <t xml:space="preserve"> 00000115 </t>
  </si>
  <si>
    <t>P7 - PORTA COM PORTADA EM ALUMÍNIO COR NATURAL, 2 FOLHAS FIXAS E 2 FOLHAS DE GIRO EM VIDRO LISO INCOLOR 4 MM, INC. BANDEIROLA H = 0,50 M E PUXADOR TUBULAR RETO CROMADO, DIMENSÕES DE 3,00X2,60M - FORNECIMENTO E INSTALAÇÃO</t>
  </si>
  <si>
    <t xml:space="preserve"> 19.8 </t>
  </si>
  <si>
    <t xml:space="preserve"> 73933/002 </t>
  </si>
  <si>
    <t>P9 - PORTA DE FERRO, DE ABRIR, TIPO CHAPA LISA, COM GUARNICOES</t>
  </si>
  <si>
    <t xml:space="preserve"> 19.9 </t>
  </si>
  <si>
    <t xml:space="preserve"> 00000120 </t>
  </si>
  <si>
    <t>J01 A J06 - JANELA DE ALUMÍNIO DE CORRER, 4 FOLHAS, FIXAÇÃO COM PARAFUSO, INCLUSIVE CONTRAMARCO E GUARNIÇÕES DE ALUMÍNIO E VIDRO LISO COMUM ESP. = 4 MM - FORNECIMENTO E INSTALAÇÃO</t>
  </si>
  <si>
    <t xml:space="preserve"> 20 </t>
  </si>
  <si>
    <t>PINTURA</t>
  </si>
  <si>
    <t xml:space="preserve"> 20.1 </t>
  </si>
  <si>
    <t xml:space="preserve"> 88497 </t>
  </si>
  <si>
    <t>APLICAÇÃO E LIXAMENTO DE MASSA LÁTEX EM PAREDES, DUAS DEMÃOS. AF_06/2014</t>
  </si>
  <si>
    <t xml:space="preserve"> 20.2 </t>
  </si>
  <si>
    <t xml:space="preserve"> 88485 </t>
  </si>
  <si>
    <t>APLICAÇÃO DE FUNDO SELADOR ACRÍLICO EM PAREDES, UMA DEMÃO. AF_06/2014</t>
  </si>
  <si>
    <t xml:space="preserve"> 20.3 </t>
  </si>
  <si>
    <t xml:space="preserve"> 88489 </t>
  </si>
  <si>
    <t>APLICAÇÃO MANUAL DE PINTURA COM TINTA LÁTEX ACRÍLICA EM PAREDES, DUAS DEMÃOS. AF_06/2014</t>
  </si>
  <si>
    <t xml:space="preserve"> 20.4 </t>
  </si>
  <si>
    <t xml:space="preserve"> 88411 </t>
  </si>
  <si>
    <t>APLICAÇÃO MANUAL DE FUNDO SELADOR ACRÍLICO EM PANOS COM PRESENÇA DE VÃOS DE EDIFÍCIOS DE MÚLTIPLOS PAVIMENTOS. AF_06/2014</t>
  </si>
  <si>
    <t xml:space="preserve"> 20.5 </t>
  </si>
  <si>
    <t xml:space="preserve"> 88416 </t>
  </si>
  <si>
    <t>APLICAÇÃO MANUAL DE PINTURA COM TINTA TEXTURIZADA ACRÍLICA EM PANOS COM PRESENÇA DE VÃOS DE EDIFÍCIOS DE MÚLTIPLOS PAVIMENTOS, UMA COR. AF_06/2014</t>
  </si>
  <si>
    <t xml:space="preserve"> 20.6 </t>
  </si>
  <si>
    <t xml:space="preserve"> 88496 </t>
  </si>
  <si>
    <t>APLICAÇÃO E LIXAMENTO DE MASSA LÁTEX EM TETO, DUAS DEMÃOS. AF_06/2014</t>
  </si>
  <si>
    <t xml:space="preserve"> 20.7 </t>
  </si>
  <si>
    <t xml:space="preserve"> 88484 </t>
  </si>
  <si>
    <t>APLICAÇÃO DE FUNDO SELADOR ACRÍLICO EM TETO, UMA DEMÃO. AF_06/2014</t>
  </si>
  <si>
    <t xml:space="preserve"> 20.8 </t>
  </si>
  <si>
    <t xml:space="preserve"> 88488 </t>
  </si>
  <si>
    <t>APLICAÇÃO MANUAL DE PINTURA COM TINTA LÁTEX ACRÍLICA EM TETO, DUAS DEMÃOS. AF_06/2014</t>
  </si>
  <si>
    <t xml:space="preserve"> 20.9 </t>
  </si>
  <si>
    <t xml:space="preserve"> 74065/003 </t>
  </si>
  <si>
    <t>PINTURA ESMALTE BRILHANTE PARA MADEIRA, DUAS DEMAOS, SOBRE FUNDO NIVELADOR BRANCO</t>
  </si>
  <si>
    <t xml:space="preserve"> 20.10 </t>
  </si>
  <si>
    <t xml:space="preserve"> 95468 </t>
  </si>
  <si>
    <t>PINTURA ESMALTE BRILHANTE (2 DEMAOS) SOBRE SUPERFICIE METALICA, INCLUSIVE PROTECAO COM ZARCAO (1 DEMAO)</t>
  </si>
  <si>
    <t xml:space="preserve"> 21 </t>
  </si>
  <si>
    <t>IMPERMEABILIZAÇÃO</t>
  </si>
  <si>
    <t xml:space="preserve"> 21.1 </t>
  </si>
  <si>
    <t xml:space="preserve"> 74106/001 </t>
  </si>
  <si>
    <t>IMPERMEABILIZACAO DE ESTRUTURAS ENTERRADAS, COM TINTA ASFALTICA, DUAS DEMAOS.</t>
  </si>
  <si>
    <t xml:space="preserve"> 21.2 </t>
  </si>
  <si>
    <t xml:space="preserve"> 83737 </t>
  </si>
  <si>
    <t>IMPERMEABILIZACAO DE SUPERFICIE COM MANTA ASFALTICA (COM POLIMEROS TIPO APP), E=3 MM</t>
  </si>
  <si>
    <t xml:space="preserve"> 21.3 </t>
  </si>
  <si>
    <t xml:space="preserve"> 98563 </t>
  </si>
  <si>
    <t>PROTEÇÃO MECÂNICA DE SUPERFÍCIE HORIZONTAL COM ARGAMASSA DE CIMENTO E AREIA, TRAÇO 1:3, E=2CM. AF_06/2018</t>
  </si>
  <si>
    <t xml:space="preserve"> 21.4 </t>
  </si>
  <si>
    <t xml:space="preserve"> 98564 </t>
  </si>
  <si>
    <t>PROTEÇÃO MECÂNICA DE SUPERFÍCIE VERTICAL COM ARGAMASSA DE CIMENTO E AREIA, TRAÇO 1:3, E=2CM. AF_06/2018</t>
  </si>
  <si>
    <t xml:space="preserve"> 22 </t>
  </si>
  <si>
    <t>DIVERSOS</t>
  </si>
  <si>
    <t xml:space="preserve"> 22.1 </t>
  </si>
  <si>
    <t xml:space="preserve"> 85005 </t>
  </si>
  <si>
    <t>ESPELHO CRISTAL, ESPESSURA 4MM, COM PARAFUSOS DE FIXACAO, SEM MOLDURA</t>
  </si>
  <si>
    <t xml:space="preserve"> 22.2 </t>
  </si>
  <si>
    <t xml:space="preserve"> 73665 </t>
  </si>
  <si>
    <t>ESCADA TIPO MARINHEIRO EM ACO CA-50 9,52MM INCLUSO PINTURA COM FUNDO ANTICORROSIVO TIPO ZARCAO</t>
  </si>
  <si>
    <t xml:space="preserve"> 22.3 </t>
  </si>
  <si>
    <t xml:space="preserve"> 0001233 </t>
  </si>
  <si>
    <t>FORNECIMENTO E INSTALAÇÃO DE CORRIMÃO DUPLA ALTURA EM AÇO INOX, ACABAMENTO POLIDO,  DIÂMETRO 1 1/2"</t>
  </si>
  <si>
    <t xml:space="preserve"> 22.4 </t>
  </si>
  <si>
    <t xml:space="preserve"> 0001003 </t>
  </si>
  <si>
    <t>FORNECIMENTO E INSTALAÇÃO DE CORRIMÃO DUPLA ALTURA EM AÇO INOX, ACABAMENTO POLIDO, DIÂMETRO 1 1/2" COM MONTANTES EM AÇO INOX DIÂMETRO 1 1/2".</t>
  </si>
  <si>
    <t xml:space="preserve"> 22.5 </t>
  </si>
  <si>
    <t xml:space="preserve"> 0001260 </t>
  </si>
  <si>
    <t>FORNECIMENTO E INSTALAÇÃO DE GUARDA CORPO EM AÇO INOX, ACABAMENTO POLIDO, COM PEITORIL E MONTANTES FLANGEADOS COM TUBO DE AÇO INOX D = 2</t>
  </si>
  <si>
    <t xml:space="preserve"> 22.6 </t>
  </si>
  <si>
    <t xml:space="preserve"> 10718 </t>
  </si>
  <si>
    <t xml:space="preserve"> 22.7 </t>
  </si>
  <si>
    <t xml:space="preserve"> 9054 </t>
  </si>
  <si>
    <t xml:space="preserve"> 22.8 </t>
  </si>
  <si>
    <t xml:space="preserve"> 0001261 </t>
  </si>
  <si>
    <t>FORNECIMENTO E INSTALAÇÃO DE PLATAFORMA ELEVATÓRIA PARA PORTADOR DE NECESSIDADES ESPECIAIS, MODELO EASY VERTICAL PARA FOSSO DE ALVENARIA, FABRICADO PELA THYSSENKRUPP (OU OUTRO MODELO DE PLATAFORA EQUIVALENTE TÉCNICAMENTE); COM CAPACIDADE DE TRANSPORTE DE, NO MÍNIMO, 250 KG (OU MAIS); DOTADA DE 02 (DUAS) PARADAS (UNILATERAL); COM PERCURSO PERCURSO DE ATÉ 4000 mm; DOTADA DE ACIONAMENTO OLEODINÁMICO (HIDRÁULICO); COM DIMENSÕES DA CABINA DE 900 X 1400 mm; COM TENSÃO DE ALIMENTAÇÃO DE 220 VAC, 60 HZ; TENSÃO DE CONTROLE: 12 VCC; DOTADA DE DISPOSITIVO QUE GARANTE DESCIDA DA PLATAFORMA EM CASO DE PANE OU FALTA DE ENERGIA ELÉTRICA; DOTADA DE FREIO DE SEGURANÇA COM ACIONAMENTO INSTANTÂNEO TIPO CUNHA; PROVIDA DE ENCLAUSURAMENTO COM ESTRUTURA EM PERFIS DE ALUMÍNIO PINTADO COM PINTURA EPÓXI, COM FECHAMENTOS EM VIDROS DE SEGURANÇA 8 MM; ALÉM DE SER DOTADA DE TODOS OS REQUISITOS QUE ATENDAM A ISO 9386-1 DE ACESSIBILIDADE, A ABNT / NBR 9050 E 15655-40</t>
  </si>
  <si>
    <t xml:space="preserve"> 0001273 </t>
  </si>
  <si>
    <t>FORNECIMENTO E INSTALAÇÃO DE PLACA DE SINALIZAÇÃO TÁTIL BRAILE 15 X 10 CM, EM ACRÍLICO, FUNDO DE COR AZUL E LETRAS E SÍMBOLOS DE COR BRANCA.</t>
  </si>
  <si>
    <t xml:space="preserve"> 22.9 </t>
  </si>
  <si>
    <t xml:space="preserve"> C4623 </t>
  </si>
  <si>
    <t>PISO PODOTÁTIL INTERNO EM BORRACHA 30x30cm ASSENTAMENTO COM COLA VINIL (FORNECIMENTO E ASSENTAMENTO)</t>
  </si>
  <si>
    <t xml:space="preserve"> 22.10 </t>
  </si>
  <si>
    <t xml:space="preserve"> C4643 </t>
  </si>
  <si>
    <t>INSTALAÇÃO DE BARRA ANTI-PÂNICO C/ TRAVA EM AÇO INOX DIÂM. 1 1/2</t>
  </si>
  <si>
    <t>CJ</t>
  </si>
  <si>
    <t xml:space="preserve"> 22.11 </t>
  </si>
  <si>
    <t xml:space="preserve"> C4642 </t>
  </si>
  <si>
    <t>ASSENTO / BANCO - ARTICULÁVEL PARA BANHO DE DEFICIENTE</t>
  </si>
  <si>
    <t xml:space="preserve"> 22.12 </t>
  </si>
  <si>
    <t xml:space="preserve"> 11961 </t>
  </si>
  <si>
    <t xml:space="preserve"> 22.13 </t>
  </si>
  <si>
    <t xml:space="preserve"> 00000035 </t>
  </si>
  <si>
    <t>ELABORAÇÃO DE "AS BUILT" DA OBRA (PROJ. ELÉTRICO/LÓGICA/SPDA/HIDRÁULICO/SANITÁRIO/PLUVIAL/INCÊNDIO) COM ENTREGA DOS PROJETOS FINAIS EM VIA IMPRESSA E DIGITAL (CD OU DVD), INCLUSIVE ELABORAÇÃO DE ANOTAÇÃO DE RESPONSABILIDADE TÉCNICA (ART).</t>
  </si>
  <si>
    <t xml:space="preserve"> 22.14 </t>
  </si>
  <si>
    <t xml:space="preserve"> 9537 </t>
  </si>
  <si>
    <t>LIMPEZA FINAL DA OBRA</t>
  </si>
  <si>
    <t xml:space="preserve"> 23 </t>
  </si>
  <si>
    <t>PASSEIOS E URBANIZAÇÃO PARCIAL DE ESTACIONAMENTO</t>
  </si>
  <si>
    <t xml:space="preserve"> 23.1 </t>
  </si>
  <si>
    <t>DEMOLIÇÃO DE PAVIMENTAÇÃO EM PARALELEPÍPEDO OU PRÉ-MOLDADOS DE CONCRETO C/ REAPROVEITAMENTO</t>
  </si>
  <si>
    <t xml:space="preserve"> 23.2 </t>
  </si>
  <si>
    <t>DEMOLIÇÃO DE MEIO-FIO GRANÍTICO OU PRÉ-MOLDADO C/ REAPROVEITAMENTO</t>
  </si>
  <si>
    <t xml:space="preserve"> 23.3 </t>
  </si>
  <si>
    <t xml:space="preserve"> 92396 </t>
  </si>
  <si>
    <t>EXECUÇÃO DE PASSEIO EM PISO INTERTRAVADO, COM BLOCO RETANGULAR COR NATURAL DE 20 X 10 CM, ESPESSURA 6 CM. AF_12/2015</t>
  </si>
  <si>
    <t xml:space="preserve"> 23.4 </t>
  </si>
  <si>
    <t xml:space="preserve"> 00000144 </t>
  </si>
  <si>
    <t>EXECUÇÃO DE PASSEIO EM PISO INTERTRAVADO, COM BLOCO RETANGULAR COR NATURAL DE 20 X 10 CM, ESPESSURA 6 CM, EXCLUSIVE BLOQUETE/PISO INTERTRAVADO DE CONCRETO.</t>
  </si>
  <si>
    <t xml:space="preserve"> 23.5 </t>
  </si>
  <si>
    <t xml:space="preserve"> 00000143 </t>
  </si>
  <si>
    <t>PAVIMENTO EM PARALELEPIPEDO SOBRE COLCHAO DE AREIA REJUNTADO COM LIGANTE ASFÁLTICO E CASCALHO (BRIPAR), INCL. COMPACTAÇÃO</t>
  </si>
  <si>
    <t xml:space="preserve"> 23.6 </t>
  </si>
  <si>
    <t xml:space="preserve"> 94273 </t>
  </si>
  <si>
    <t>ASSENTAMENTO DE GUIA (MEIO-FIO) EM TRECHO RETO, CONFECCIONADA EM CONCRETO PRÉ-FABRICADO, DIMENSÕES 100X15X13X30 CM (COMPRIMENTO X BASE INFERIOR X BASE SUPERIOR X ALTURA), PARA VIAS URBANAS (USO VIÁRIO). AF_06/2016</t>
  </si>
  <si>
    <t xml:space="preserve"> 23.7 </t>
  </si>
  <si>
    <t xml:space="preserve"> 94304 </t>
  </si>
  <si>
    <t>ATERRO MECANIZADO DE VALA COM ESCAVADEIRA HIDRÁULICA (CAPACIDADE DA CAÇAMBA: 0,8 M³ / POTÊNCIA: 111 HP), LARGURA DE 1,5 A 2,5 M, PROFUNDIDADE ATÉ 1,5 M, COM SOLO ARGILO-ARENOSO. AF_05/2016</t>
  </si>
  <si>
    <t xml:space="preserve"> 23.8 </t>
  </si>
  <si>
    <t xml:space="preserve"> C4982 </t>
  </si>
  <si>
    <t>LUMINÁRIA 3 PÉTALAS EM POSTE DE CONCRETO CIRCULAR H=12M, ALTURA LIVRE 10,20M, LÂMPADA VAPOR METÁLICO DE 400W, INCLUSIVE O POSTE</t>
  </si>
  <si>
    <t xml:space="preserve"> 23.9 </t>
  </si>
  <si>
    <t xml:space="preserve"> 3344 </t>
  </si>
  <si>
    <t>FORNECIMENTO DE CABO MULTIPLEXADO PARA REDE 3X1X16+16MM2</t>
  </si>
  <si>
    <t xml:space="preserve"> 24 </t>
  </si>
  <si>
    <t>ADMINISTRAÇÃO</t>
  </si>
  <si>
    <t xml:space="preserve"> 24.1 </t>
  </si>
  <si>
    <t xml:space="preserve"> 00000020 </t>
  </si>
  <si>
    <t>ADMINISTRAÇÃO LOCAL</t>
  </si>
  <si>
    <t/>
  </si>
  <si>
    <t>Total sem BDI</t>
  </si>
  <si>
    <t>Total do BDI</t>
  </si>
  <si>
    <t>Total Geral</t>
  </si>
  <si>
    <t>_______________________________________________________________
KAIQUE YURI MARCIO ARAÚJO
ENGENHEIRO CIVIL</t>
  </si>
  <si>
    <t xml:space="preserve">SINAPI - 01/2019 - Rio Grande do Norte
ORSE - 01/2019 - Sergipe
SEINFRA - 026 - Ceará
</t>
  </si>
  <si>
    <t>FORRO DE GESSO ACARTONADO, EM PLACAS 1250 X 600MM E PERFIS T, ACABAMENTO EM FILME  PVC, MARCA MOD-LINE, MODELO LINHO OU SIMILAR, INSTALADO</t>
  </si>
  <si>
    <t>CAIXA SIFONADA QUADRADA, COM SETE ENTRADAS E UMA SAÍDA, D = 150 X 150 X 50MM, REF. Nº26, ACABAMENTO ALUMINIO, MARCA AKROS OU SIMILAR</t>
  </si>
  <si>
    <t>BARRA DE APOIO, RETA, FIXA, EM AÇO INOX, L=40CM, D=1 1/2", JACKWAL OU SIMILAR</t>
  </si>
  <si>
    <t>BARRA DE APOIO, RETA, FIXA, EM AÇO INOX, L=70CM, D=1 1/2", JACKWAL OU SIMILAR</t>
  </si>
  <si>
    <t>BARRA DE APOIO, RETA, FIXA, EM AÇO INOX, L=80CM, D=1 1/2"</t>
  </si>
  <si>
    <t>RALO HEMISFÉRICO EM FERRO FUNDIDO, TIPO ABACAXI D=100MM</t>
  </si>
  <si>
    <t>PLACA DE INDICATIVA EM ACRÍLICO E ADESIVO, COM SINALIZAÇÃO PARA DEFICIENTES, DIM.: 15 X 15 CM</t>
  </si>
  <si>
    <t>FORNECIMENTO E INSTALAÇÃO DE BRISE METÁLICO DE ALUMÍNIO REF. 84F, 45º L, DA FIBROCELL OU SIMILAR</t>
  </si>
  <si>
    <t>ALARME BANHEIRO PNE DEFICIENTE FÍSICO CONFORME NBR 9050 COM ACIONADOR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</si>
</sst>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6" formatCode="#,##0.00\ %"/>
    <numFmt numFmtId="170" formatCode="&quot;R$&quot;\ #,##0.00"/>
  </numFmts>
  <fonts count="23" x14ac:knownFonts="1">
    <font>
      <sz val="11"/>
      <name val="Arial"/>
      <family val="1"/>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
      <sz val="11"/>
      <name val="Arial"/>
      <family val="1"/>
    </font>
  </fonts>
  <fills count="22">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C0C0C0"/>
      </patternFill>
    </fill>
    <fill>
      <patternFill patternType="solid">
        <fgColor rgb="FFC0C0C0"/>
      </patternFill>
    </fill>
    <fill>
      <patternFill patternType="solid">
        <fgColor rgb="FFC0C0C0"/>
      </patternFill>
    </fill>
    <fill>
      <patternFill patternType="solid">
        <fgColor rgb="FFC0C0C0"/>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22" fillId="0" borderId="0" applyFont="0" applyFill="0" applyBorder="0" applyAlignment="0" applyProtection="0"/>
  </cellStyleXfs>
  <cellXfs count="37">
    <xf numFmtId="0" fontId="0" fillId="0" borderId="0" xfId="0"/>
    <xf numFmtId="0" fontId="1" fillId="2" borderId="0" xfId="0" applyFont="1" applyFill="1" applyAlignment="1">
      <alignment horizontal="left" vertical="top" wrapText="1"/>
    </xf>
    <xf numFmtId="0" fontId="16" fillId="16" borderId="0" xfId="0" applyFont="1" applyFill="1" applyAlignment="1">
      <alignment horizontal="left" vertical="top" wrapText="1"/>
    </xf>
    <xf numFmtId="0" fontId="17" fillId="17" borderId="0" xfId="0" applyFont="1" applyFill="1" applyAlignment="1">
      <alignment horizontal="center" vertical="top" wrapText="1"/>
    </xf>
    <xf numFmtId="0" fontId="18" fillId="18" borderId="0" xfId="0" applyFont="1" applyFill="1" applyAlignment="1">
      <alignment horizontal="right" vertical="top" wrapText="1"/>
    </xf>
    <xf numFmtId="0" fontId="20" fillId="20" borderId="0" xfId="0" applyFont="1" applyFill="1" applyAlignment="1">
      <alignment horizontal="left" vertical="top" wrapText="1"/>
    </xf>
    <xf numFmtId="0" fontId="21" fillId="21" borderId="0" xfId="0" applyFont="1" applyFill="1" applyAlignment="1">
      <alignment horizontal="center" vertical="top" wrapText="1"/>
    </xf>
    <xf numFmtId="0" fontId="1" fillId="2" borderId="0" xfId="0" applyFont="1" applyFill="1" applyAlignment="1">
      <alignment horizontal="left" vertical="top" wrapText="1"/>
    </xf>
    <xf numFmtId="0" fontId="16" fillId="16" borderId="0" xfId="0" applyFont="1" applyFill="1" applyAlignment="1">
      <alignment horizontal="left" vertical="top" wrapText="1"/>
    </xf>
    <xf numFmtId="0" fontId="0" fillId="0" borderId="0" xfId="0"/>
    <xf numFmtId="0" fontId="18" fillId="18" borderId="0" xfId="0" applyFont="1" applyFill="1" applyAlignment="1">
      <alignment horizontal="right" vertical="top" wrapText="1"/>
    </xf>
    <xf numFmtId="0" fontId="21" fillId="21" borderId="0" xfId="0" applyFont="1" applyFill="1" applyAlignment="1">
      <alignment horizontal="center" vertical="top" wrapText="1"/>
    </xf>
    <xf numFmtId="0" fontId="10" fillId="16" borderId="0" xfId="0" applyFont="1" applyFill="1" applyAlignment="1">
      <alignment horizontal="left" vertical="top" wrapText="1"/>
    </xf>
    <xf numFmtId="170" fontId="19" fillId="19" borderId="0" xfId="0" applyNumberFormat="1" applyFont="1" applyFill="1" applyAlignment="1">
      <alignment horizontal="right" vertical="top" wrapText="1"/>
    </xf>
    <xf numFmtId="170" fontId="18" fillId="18" borderId="0" xfId="0" applyNumberFormat="1" applyFont="1" applyFill="1" applyAlignment="1">
      <alignment horizontal="right" vertical="top" wrapText="1"/>
    </xf>
    <xf numFmtId="43" fontId="21" fillId="21" borderId="0" xfId="1" applyFont="1" applyFill="1" applyAlignment="1">
      <alignment horizontal="center" vertical="top" wrapText="1"/>
    </xf>
    <xf numFmtId="43" fontId="17" fillId="17" borderId="0" xfId="1" applyFont="1" applyFill="1" applyAlignment="1">
      <alignment horizontal="center" vertical="top" wrapText="1"/>
    </xf>
    <xf numFmtId="43" fontId="0" fillId="0" borderId="0" xfId="1" applyFont="1"/>
    <xf numFmtId="0" fontId="3" fillId="4" borderId="1" xfId="0" applyFont="1" applyFill="1" applyBorder="1" applyAlignment="1">
      <alignment horizontal="left" vertical="top" wrapText="1"/>
    </xf>
    <xf numFmtId="0" fontId="5" fillId="6" borderId="1" xfId="0" applyFont="1" applyFill="1" applyBorder="1" applyAlignment="1">
      <alignment horizontal="right" vertical="top" wrapText="1"/>
    </xf>
    <xf numFmtId="0" fontId="4" fillId="5" borderId="1" xfId="0" applyFont="1" applyFill="1" applyBorder="1" applyAlignment="1">
      <alignment horizontal="center" vertical="top" wrapText="1"/>
    </xf>
    <xf numFmtId="43" fontId="5" fillId="6" borderId="1" xfId="1" applyFont="1" applyFill="1" applyBorder="1" applyAlignment="1">
      <alignment horizontal="right" vertical="top" wrapText="1"/>
    </xf>
    <xf numFmtId="0" fontId="6" fillId="7" borderId="1" xfId="0" applyFont="1" applyFill="1" applyBorder="1" applyAlignment="1">
      <alignment horizontal="left" vertical="top" wrapText="1"/>
    </xf>
    <xf numFmtId="43" fontId="7" fillId="8" borderId="1" xfId="1" applyFont="1" applyFill="1" applyBorder="1" applyAlignment="1">
      <alignment horizontal="right" vertical="top" wrapText="1"/>
    </xf>
    <xf numFmtId="170" fontId="6" fillId="7" borderId="1" xfId="0" applyNumberFormat="1" applyFont="1" applyFill="1" applyBorder="1" applyAlignment="1">
      <alignment horizontal="left" vertical="top" wrapText="1"/>
    </xf>
    <xf numFmtId="170" fontId="8" fillId="9" borderId="1" xfId="0" applyNumberFormat="1" applyFont="1" applyFill="1" applyBorder="1" applyAlignment="1">
      <alignment horizontal="right" vertical="top" wrapText="1"/>
    </xf>
    <xf numFmtId="166" fontId="9" fillId="10" borderId="1" xfId="0" applyNumberFormat="1" applyFont="1" applyFill="1" applyBorder="1" applyAlignment="1">
      <alignment horizontal="right" vertical="top" wrapText="1"/>
    </xf>
    <xf numFmtId="0" fontId="11" fillId="11" borderId="1" xfId="0" applyFont="1" applyFill="1" applyBorder="1" applyAlignment="1">
      <alignment horizontal="left" vertical="top" wrapText="1"/>
    </xf>
    <xf numFmtId="0" fontId="13" fillId="13" borderId="1" xfId="0" applyFont="1" applyFill="1" applyBorder="1" applyAlignment="1">
      <alignment horizontal="right" vertical="top" wrapText="1"/>
    </xf>
    <xf numFmtId="0" fontId="12" fillId="12" borderId="1" xfId="0" applyFont="1" applyFill="1" applyBorder="1" applyAlignment="1">
      <alignment horizontal="center" vertical="top" wrapText="1"/>
    </xf>
    <xf numFmtId="43" fontId="13" fillId="13" borderId="1" xfId="1" applyFont="1" applyFill="1" applyBorder="1" applyAlignment="1">
      <alignment horizontal="right" vertical="top" wrapText="1"/>
    </xf>
    <xf numFmtId="170" fontId="14" fillId="14" borderId="1" xfId="0" applyNumberFormat="1" applyFont="1" applyFill="1" applyBorder="1" applyAlignment="1">
      <alignment horizontal="right" vertical="top" wrapText="1"/>
    </xf>
    <xf numFmtId="166" fontId="15" fillId="15" borderId="1" xfId="0" applyNumberFormat="1" applyFont="1" applyFill="1" applyBorder="1" applyAlignment="1">
      <alignment horizontal="right" vertical="top" wrapText="1"/>
    </xf>
    <xf numFmtId="0" fontId="2" fillId="3" borderId="2"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0" fillId="16" borderId="0" xfId="0" applyFont="1" applyFill="1" applyAlignment="1">
      <alignment horizontal="left" vertical="top" wrapText="1"/>
    </xf>
  </cellXfs>
  <cellStyles count="2">
    <cellStyle name="Normal" xfId="0" builtinId="0"/>
    <cellStyle name="Vírgula"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33500" cy="390525"/>
    <xdr:pic>
      <xdr:nvPicPr>
        <xdr:cNvPr id="2" name="Imagem 1"/>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eated%20header"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eated header"/>
    </sheetNames>
    <sheetDataSet>
      <sheetData sheetId="0"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2"/>
  <sheetViews>
    <sheetView tabSelected="1" showOutlineSymbols="0" showWhiteSpace="0" zoomScale="85" zoomScaleNormal="85" workbookViewId="0">
      <selection activeCell="L13" sqref="L13"/>
    </sheetView>
  </sheetViews>
  <sheetFormatPr defaultRowHeight="14.25" x14ac:dyDescent="0.2"/>
  <cols>
    <col min="1" max="2" width="10" bestFit="1" customWidth="1"/>
    <col min="3" max="3" width="9.875" bestFit="1" customWidth="1"/>
    <col min="4" max="4" width="60" bestFit="1" customWidth="1"/>
    <col min="5" max="5" width="8" bestFit="1" customWidth="1"/>
    <col min="6" max="6" width="13" style="17" bestFit="1" customWidth="1"/>
    <col min="7" max="10" width="13" bestFit="1" customWidth="1"/>
  </cols>
  <sheetData>
    <row r="1" spans="1:10" ht="15" x14ac:dyDescent="0.2">
      <c r="A1" s="1"/>
      <c r="B1" s="1"/>
      <c r="C1" s="1"/>
      <c r="D1" s="1" t="s">
        <v>0</v>
      </c>
      <c r="E1" s="7" t="s">
        <v>1</v>
      </c>
      <c r="F1" s="7"/>
      <c r="G1" s="7" t="s">
        <v>2</v>
      </c>
      <c r="H1" s="7"/>
      <c r="I1" s="7" t="s">
        <v>3</v>
      </c>
      <c r="J1" s="7"/>
    </row>
    <row r="2" spans="1:10" ht="60" customHeight="1" x14ac:dyDescent="0.2">
      <c r="A2" s="2"/>
      <c r="B2" s="2"/>
      <c r="C2" s="2"/>
      <c r="D2" s="2" t="s">
        <v>4</v>
      </c>
      <c r="E2" s="12" t="s">
        <v>917</v>
      </c>
      <c r="F2" s="8"/>
      <c r="G2" s="8" t="s">
        <v>5</v>
      </c>
      <c r="H2" s="8"/>
      <c r="I2" s="8" t="s">
        <v>6</v>
      </c>
      <c r="J2" s="8"/>
    </row>
    <row r="3" spans="1:10" x14ac:dyDescent="0.2">
      <c r="A3" s="2"/>
      <c r="B3" s="2"/>
      <c r="C3" s="2"/>
      <c r="D3" s="2"/>
      <c r="E3" s="36"/>
      <c r="F3" s="2"/>
      <c r="G3" s="2"/>
      <c r="H3" s="2"/>
      <c r="I3" s="2"/>
      <c r="J3" s="2"/>
    </row>
    <row r="4" spans="1:10" x14ac:dyDescent="0.2">
      <c r="A4" s="33" t="s">
        <v>7</v>
      </c>
      <c r="B4" s="34"/>
      <c r="C4" s="34"/>
      <c r="D4" s="34"/>
      <c r="E4" s="34"/>
      <c r="F4" s="34"/>
      <c r="G4" s="34"/>
      <c r="H4" s="34"/>
      <c r="I4" s="34"/>
      <c r="J4" s="35"/>
    </row>
    <row r="5" spans="1:10" ht="30" x14ac:dyDescent="0.2">
      <c r="A5" s="18" t="s">
        <v>8</v>
      </c>
      <c r="B5" s="19" t="s">
        <v>9</v>
      </c>
      <c r="C5" s="18" t="s">
        <v>10</v>
      </c>
      <c r="D5" s="18" t="s">
        <v>11</v>
      </c>
      <c r="E5" s="20" t="s">
        <v>12</v>
      </c>
      <c r="F5" s="21" t="s">
        <v>13</v>
      </c>
      <c r="G5" s="19" t="s">
        <v>14</v>
      </c>
      <c r="H5" s="19" t="s">
        <v>15</v>
      </c>
      <c r="I5" s="19" t="s">
        <v>16</v>
      </c>
      <c r="J5" s="19" t="s">
        <v>17</v>
      </c>
    </row>
    <row r="6" spans="1:10" x14ac:dyDescent="0.2">
      <c r="A6" s="22" t="s">
        <v>18</v>
      </c>
      <c r="B6" s="22"/>
      <c r="C6" s="22"/>
      <c r="D6" s="22" t="s">
        <v>19</v>
      </c>
      <c r="E6" s="22"/>
      <c r="F6" s="23"/>
      <c r="G6" s="24"/>
      <c r="H6" s="24"/>
      <c r="I6" s="25">
        <v>92464.33</v>
      </c>
      <c r="J6" s="26">
        <f t="shared" ref="J6:J69" si="0">I6 / 2974932.04</f>
        <v>3.1081157067372873E-2</v>
      </c>
    </row>
    <row r="7" spans="1:10" x14ac:dyDescent="0.2">
      <c r="A7" s="27" t="s">
        <v>20</v>
      </c>
      <c r="B7" s="28" t="s">
        <v>21</v>
      </c>
      <c r="C7" s="27" t="s">
        <v>22</v>
      </c>
      <c r="D7" s="27" t="s">
        <v>23</v>
      </c>
      <c r="E7" s="29" t="s">
        <v>24</v>
      </c>
      <c r="F7" s="30">
        <v>1</v>
      </c>
      <c r="G7" s="31">
        <v>437.08</v>
      </c>
      <c r="H7" s="31">
        <v>537.82000000000005</v>
      </c>
      <c r="I7" s="31">
        <v>537.82000000000005</v>
      </c>
      <c r="J7" s="32">
        <f t="shared" si="0"/>
        <v>1.8078396170690341E-4</v>
      </c>
    </row>
    <row r="8" spans="1:10" x14ac:dyDescent="0.2">
      <c r="A8" s="27" t="s">
        <v>25</v>
      </c>
      <c r="B8" s="28" t="s">
        <v>26</v>
      </c>
      <c r="C8" s="27" t="s">
        <v>27</v>
      </c>
      <c r="D8" s="27" t="s">
        <v>28</v>
      </c>
      <c r="E8" s="29" t="s">
        <v>29</v>
      </c>
      <c r="F8" s="30">
        <v>6</v>
      </c>
      <c r="G8" s="31">
        <v>359.17</v>
      </c>
      <c r="H8" s="31">
        <v>441.86</v>
      </c>
      <c r="I8" s="31">
        <v>2651.16</v>
      </c>
      <c r="J8" s="32">
        <f t="shared" si="0"/>
        <v>8.91166576027061E-4</v>
      </c>
    </row>
    <row r="9" spans="1:10" x14ac:dyDescent="0.2">
      <c r="A9" s="27" t="s">
        <v>30</v>
      </c>
      <c r="B9" s="28" t="s">
        <v>31</v>
      </c>
      <c r="C9" s="27" t="s">
        <v>27</v>
      </c>
      <c r="D9" s="27" t="s">
        <v>32</v>
      </c>
      <c r="E9" s="29" t="s">
        <v>29</v>
      </c>
      <c r="F9" s="30">
        <v>2400</v>
      </c>
      <c r="G9" s="31">
        <v>1.08</v>
      </c>
      <c r="H9" s="31">
        <v>1.32</v>
      </c>
      <c r="I9" s="31">
        <v>3168</v>
      </c>
      <c r="J9" s="32">
        <f t="shared" si="0"/>
        <v>1.06489827579389E-3</v>
      </c>
    </row>
    <row r="10" spans="1:10" ht="38.25" x14ac:dyDescent="0.2">
      <c r="A10" s="27" t="s">
        <v>33</v>
      </c>
      <c r="B10" s="28" t="s">
        <v>34</v>
      </c>
      <c r="C10" s="27" t="s">
        <v>22</v>
      </c>
      <c r="D10" s="27" t="s">
        <v>35</v>
      </c>
      <c r="E10" s="29" t="s">
        <v>29</v>
      </c>
      <c r="F10" s="30">
        <v>200</v>
      </c>
      <c r="G10" s="31">
        <v>66.63</v>
      </c>
      <c r="H10" s="31">
        <v>81.96</v>
      </c>
      <c r="I10" s="31">
        <v>16392</v>
      </c>
      <c r="J10" s="32">
        <f t="shared" si="0"/>
        <v>5.5100418361153551E-3</v>
      </c>
    </row>
    <row r="11" spans="1:10" ht="25.5" x14ac:dyDescent="0.2">
      <c r="A11" s="27" t="s">
        <v>36</v>
      </c>
      <c r="B11" s="28" t="s">
        <v>37</v>
      </c>
      <c r="C11" s="27" t="s">
        <v>27</v>
      </c>
      <c r="D11" s="27" t="s">
        <v>38</v>
      </c>
      <c r="E11" s="29" t="s">
        <v>29</v>
      </c>
      <c r="F11" s="30">
        <v>4</v>
      </c>
      <c r="G11" s="31">
        <v>714.46</v>
      </c>
      <c r="H11" s="31">
        <v>878.03</v>
      </c>
      <c r="I11" s="31">
        <v>3512.12</v>
      </c>
      <c r="J11" s="32">
        <f t="shared" si="0"/>
        <v>1.1805715064334714E-3</v>
      </c>
    </row>
    <row r="12" spans="1:10" ht="25.5" x14ac:dyDescent="0.2">
      <c r="A12" s="27" t="s">
        <v>39</v>
      </c>
      <c r="B12" s="28" t="s">
        <v>40</v>
      </c>
      <c r="C12" s="27" t="s">
        <v>27</v>
      </c>
      <c r="D12" s="27" t="s">
        <v>41</v>
      </c>
      <c r="E12" s="29" t="s">
        <v>29</v>
      </c>
      <c r="F12" s="30">
        <v>7</v>
      </c>
      <c r="G12" s="31">
        <v>593.14</v>
      </c>
      <c r="H12" s="31">
        <v>728.93</v>
      </c>
      <c r="I12" s="31">
        <v>5102.51</v>
      </c>
      <c r="J12" s="32">
        <f t="shared" si="0"/>
        <v>1.7151685925571598E-3</v>
      </c>
    </row>
    <row r="13" spans="1:10" ht="25.5" x14ac:dyDescent="0.2">
      <c r="A13" s="27" t="s">
        <v>42</v>
      </c>
      <c r="B13" s="28" t="s">
        <v>43</v>
      </c>
      <c r="C13" s="27" t="s">
        <v>27</v>
      </c>
      <c r="D13" s="27" t="s">
        <v>44</v>
      </c>
      <c r="E13" s="29" t="s">
        <v>29</v>
      </c>
      <c r="F13" s="30">
        <v>22</v>
      </c>
      <c r="G13" s="31">
        <v>377.64</v>
      </c>
      <c r="H13" s="31">
        <v>464.19</v>
      </c>
      <c r="I13" s="31">
        <v>10212.18</v>
      </c>
      <c r="J13" s="32">
        <f t="shared" si="0"/>
        <v>3.4327439627830961E-3</v>
      </c>
    </row>
    <row r="14" spans="1:10" ht="25.5" x14ac:dyDescent="0.2">
      <c r="A14" s="27" t="s">
        <v>45</v>
      </c>
      <c r="B14" s="28" t="s">
        <v>46</v>
      </c>
      <c r="C14" s="27" t="s">
        <v>27</v>
      </c>
      <c r="D14" s="27" t="s">
        <v>47</v>
      </c>
      <c r="E14" s="29" t="s">
        <v>29</v>
      </c>
      <c r="F14" s="30">
        <v>36</v>
      </c>
      <c r="G14" s="31">
        <v>671.87</v>
      </c>
      <c r="H14" s="31">
        <v>825.74</v>
      </c>
      <c r="I14" s="31">
        <v>29726.639999999999</v>
      </c>
      <c r="J14" s="32">
        <f t="shared" si="0"/>
        <v>9.9923761619778034E-3</v>
      </c>
    </row>
    <row r="15" spans="1:10" ht="38.25" x14ac:dyDescent="0.2">
      <c r="A15" s="27" t="s">
        <v>48</v>
      </c>
      <c r="B15" s="28" t="s">
        <v>49</v>
      </c>
      <c r="C15" s="27" t="s">
        <v>27</v>
      </c>
      <c r="D15" s="27" t="s">
        <v>50</v>
      </c>
      <c r="E15" s="29" t="s">
        <v>29</v>
      </c>
      <c r="F15" s="30">
        <v>10</v>
      </c>
      <c r="G15" s="31">
        <v>300.60000000000002</v>
      </c>
      <c r="H15" s="31">
        <v>369.54</v>
      </c>
      <c r="I15" s="31">
        <v>3695.4</v>
      </c>
      <c r="J15" s="32">
        <f t="shared" si="0"/>
        <v>1.242179636480032E-3</v>
      </c>
    </row>
    <row r="16" spans="1:10" ht="25.5" x14ac:dyDescent="0.2">
      <c r="A16" s="27" t="s">
        <v>51</v>
      </c>
      <c r="B16" s="28" t="s">
        <v>52</v>
      </c>
      <c r="C16" s="27" t="s">
        <v>27</v>
      </c>
      <c r="D16" s="27" t="s">
        <v>53</v>
      </c>
      <c r="E16" s="29" t="s">
        <v>29</v>
      </c>
      <c r="F16" s="30">
        <v>12</v>
      </c>
      <c r="G16" s="31">
        <v>179.27</v>
      </c>
      <c r="H16" s="31">
        <v>220.4</v>
      </c>
      <c r="I16" s="31">
        <v>2644.8</v>
      </c>
      <c r="J16" s="32">
        <f t="shared" si="0"/>
        <v>8.8902871206429309E-4</v>
      </c>
    </row>
    <row r="17" spans="1:10" ht="38.25" x14ac:dyDescent="0.2">
      <c r="A17" s="27" t="s">
        <v>54</v>
      </c>
      <c r="B17" s="28" t="s">
        <v>55</v>
      </c>
      <c r="C17" s="27" t="s">
        <v>27</v>
      </c>
      <c r="D17" s="27" t="s">
        <v>56</v>
      </c>
      <c r="E17" s="29" t="s">
        <v>29</v>
      </c>
      <c r="F17" s="30">
        <v>666.5</v>
      </c>
      <c r="G17" s="31">
        <v>9.15</v>
      </c>
      <c r="H17" s="31">
        <v>11.25</v>
      </c>
      <c r="I17" s="31">
        <v>7498.12</v>
      </c>
      <c r="J17" s="32">
        <f t="shared" si="0"/>
        <v>2.5204340466211121E-3</v>
      </c>
    </row>
    <row r="18" spans="1:10" x14ac:dyDescent="0.2">
      <c r="A18" s="27" t="s">
        <v>57</v>
      </c>
      <c r="B18" s="28" t="s">
        <v>58</v>
      </c>
      <c r="C18" s="27" t="s">
        <v>59</v>
      </c>
      <c r="D18" s="27" t="s">
        <v>60</v>
      </c>
      <c r="E18" s="29" t="s">
        <v>61</v>
      </c>
      <c r="F18" s="30">
        <v>1</v>
      </c>
      <c r="G18" s="31">
        <v>931.59</v>
      </c>
      <c r="H18" s="31">
        <v>1145.97</v>
      </c>
      <c r="I18" s="31">
        <v>1145.97</v>
      </c>
      <c r="J18" s="32">
        <f t="shared" si="0"/>
        <v>3.8520879959328416E-4</v>
      </c>
    </row>
    <row r="19" spans="1:10" x14ac:dyDescent="0.2">
      <c r="A19" s="27" t="s">
        <v>62</v>
      </c>
      <c r="B19" s="28" t="s">
        <v>63</v>
      </c>
      <c r="C19" s="27" t="s">
        <v>59</v>
      </c>
      <c r="D19" s="27" t="s">
        <v>64</v>
      </c>
      <c r="E19" s="29" t="s">
        <v>61</v>
      </c>
      <c r="F19" s="30">
        <v>1</v>
      </c>
      <c r="G19" s="31">
        <v>206</v>
      </c>
      <c r="H19" s="31">
        <v>253.48</v>
      </c>
      <c r="I19" s="31">
        <v>253.48</v>
      </c>
      <c r="J19" s="32">
        <f t="shared" si="0"/>
        <v>8.5205307748811632E-5</v>
      </c>
    </row>
    <row r="20" spans="1:10" ht="25.5" x14ac:dyDescent="0.2">
      <c r="A20" s="27" t="s">
        <v>65</v>
      </c>
      <c r="B20" s="28" t="s">
        <v>66</v>
      </c>
      <c r="C20" s="27" t="s">
        <v>27</v>
      </c>
      <c r="D20" s="27" t="s">
        <v>67</v>
      </c>
      <c r="E20" s="29" t="s">
        <v>61</v>
      </c>
      <c r="F20" s="30">
        <v>1</v>
      </c>
      <c r="G20" s="31">
        <v>1322.51</v>
      </c>
      <c r="H20" s="31">
        <v>1626.84</v>
      </c>
      <c r="I20" s="31">
        <v>1626.84</v>
      </c>
      <c r="J20" s="32">
        <f t="shared" si="0"/>
        <v>5.4684946685370323E-4</v>
      </c>
    </row>
    <row r="21" spans="1:10" ht="25.5" x14ac:dyDescent="0.2">
      <c r="A21" s="27" t="s">
        <v>68</v>
      </c>
      <c r="B21" s="28" t="s">
        <v>69</v>
      </c>
      <c r="C21" s="27" t="s">
        <v>59</v>
      </c>
      <c r="D21" s="27" t="s">
        <v>70</v>
      </c>
      <c r="E21" s="29" t="s">
        <v>71</v>
      </c>
      <c r="F21" s="30">
        <v>100</v>
      </c>
      <c r="G21" s="31">
        <v>5.85</v>
      </c>
      <c r="H21" s="31">
        <v>7.2</v>
      </c>
      <c r="I21" s="31">
        <v>720</v>
      </c>
      <c r="J21" s="32">
        <f t="shared" si="0"/>
        <v>2.4202233540770228E-4</v>
      </c>
    </row>
    <row r="22" spans="1:10" ht="51" x14ac:dyDescent="0.2">
      <c r="A22" s="27" t="s">
        <v>72</v>
      </c>
      <c r="B22" s="28" t="s">
        <v>73</v>
      </c>
      <c r="C22" s="27" t="s">
        <v>22</v>
      </c>
      <c r="D22" s="27" t="s">
        <v>74</v>
      </c>
      <c r="E22" s="29" t="s">
        <v>61</v>
      </c>
      <c r="F22" s="30">
        <v>1</v>
      </c>
      <c r="G22" s="31">
        <v>2907.61</v>
      </c>
      <c r="H22" s="31">
        <v>3577.29</v>
      </c>
      <c r="I22" s="31">
        <v>3577.29</v>
      </c>
      <c r="J22" s="32">
        <f t="shared" si="0"/>
        <v>1.2024778892091934E-3</v>
      </c>
    </row>
    <row r="23" spans="1:10" x14ac:dyDescent="0.2">
      <c r="A23" s="22" t="s">
        <v>75</v>
      </c>
      <c r="B23" s="22"/>
      <c r="C23" s="22"/>
      <c r="D23" s="22" t="s">
        <v>76</v>
      </c>
      <c r="E23" s="22"/>
      <c r="F23" s="23"/>
      <c r="G23" s="24"/>
      <c r="H23" s="24"/>
      <c r="I23" s="25">
        <v>79909.19</v>
      </c>
      <c r="J23" s="26">
        <f t="shared" si="0"/>
        <v>2.6860845533802514E-2</v>
      </c>
    </row>
    <row r="24" spans="1:10" x14ac:dyDescent="0.2">
      <c r="A24" s="27" t="s">
        <v>77</v>
      </c>
      <c r="B24" s="28" t="s">
        <v>78</v>
      </c>
      <c r="C24" s="27" t="s">
        <v>27</v>
      </c>
      <c r="D24" s="27" t="s">
        <v>79</v>
      </c>
      <c r="E24" s="29" t="s">
        <v>80</v>
      </c>
      <c r="F24" s="30">
        <v>109.7</v>
      </c>
      <c r="G24" s="31">
        <v>53.56</v>
      </c>
      <c r="H24" s="31">
        <v>65.819999999999993</v>
      </c>
      <c r="I24" s="31">
        <v>7220.45</v>
      </c>
      <c r="J24" s="32">
        <f t="shared" si="0"/>
        <v>2.4270974606868667E-3</v>
      </c>
    </row>
    <row r="25" spans="1:10" ht="63.75" x14ac:dyDescent="0.2">
      <c r="A25" s="27" t="s">
        <v>81</v>
      </c>
      <c r="B25" s="28" t="s">
        <v>82</v>
      </c>
      <c r="C25" s="27" t="s">
        <v>27</v>
      </c>
      <c r="D25" s="27" t="s">
        <v>83</v>
      </c>
      <c r="E25" s="29" t="s">
        <v>80</v>
      </c>
      <c r="F25" s="30">
        <v>280.5</v>
      </c>
      <c r="G25" s="31">
        <v>11.35</v>
      </c>
      <c r="H25" s="31">
        <v>13.95</v>
      </c>
      <c r="I25" s="31">
        <v>3912.97</v>
      </c>
      <c r="J25" s="32">
        <f t="shared" si="0"/>
        <v>1.3153140802503844E-3</v>
      </c>
    </row>
    <row r="26" spans="1:10" x14ac:dyDescent="0.2">
      <c r="A26" s="27" t="s">
        <v>84</v>
      </c>
      <c r="B26" s="28" t="s">
        <v>85</v>
      </c>
      <c r="C26" s="27" t="s">
        <v>27</v>
      </c>
      <c r="D26" s="27" t="s">
        <v>86</v>
      </c>
      <c r="E26" s="29" t="s">
        <v>80</v>
      </c>
      <c r="F26" s="30">
        <v>390.2</v>
      </c>
      <c r="G26" s="31">
        <v>40.619999999999997</v>
      </c>
      <c r="H26" s="31">
        <v>49.92</v>
      </c>
      <c r="I26" s="31">
        <v>19478.78</v>
      </c>
      <c r="J26" s="32">
        <f t="shared" si="0"/>
        <v>6.5476386479067263E-3</v>
      </c>
    </row>
    <row r="27" spans="1:10" ht="25.5" x14ac:dyDescent="0.2">
      <c r="A27" s="27" t="s">
        <v>87</v>
      </c>
      <c r="B27" s="28" t="s">
        <v>88</v>
      </c>
      <c r="C27" s="27" t="s">
        <v>27</v>
      </c>
      <c r="D27" s="27" t="s">
        <v>89</v>
      </c>
      <c r="E27" s="29" t="s">
        <v>80</v>
      </c>
      <c r="F27" s="30">
        <v>445.2</v>
      </c>
      <c r="G27" s="31">
        <v>90.01</v>
      </c>
      <c r="H27" s="31">
        <v>110.73</v>
      </c>
      <c r="I27" s="31">
        <v>49296.99</v>
      </c>
      <c r="J27" s="32">
        <f t="shared" si="0"/>
        <v>1.6570795344958533E-2</v>
      </c>
    </row>
    <row r="28" spans="1:10" x14ac:dyDescent="0.2">
      <c r="A28" s="22" t="s">
        <v>90</v>
      </c>
      <c r="B28" s="22"/>
      <c r="C28" s="22"/>
      <c r="D28" s="22" t="s">
        <v>91</v>
      </c>
      <c r="E28" s="22"/>
      <c r="F28" s="23"/>
      <c r="G28" s="24"/>
      <c r="H28" s="24"/>
      <c r="I28" s="25">
        <v>116173.39</v>
      </c>
      <c r="J28" s="26">
        <f t="shared" si="0"/>
        <v>3.9050771055596956E-2</v>
      </c>
    </row>
    <row r="29" spans="1:10" x14ac:dyDescent="0.2">
      <c r="A29" s="27" t="s">
        <v>92</v>
      </c>
      <c r="B29" s="28" t="s">
        <v>93</v>
      </c>
      <c r="C29" s="27" t="s">
        <v>59</v>
      </c>
      <c r="D29" s="27" t="s">
        <v>94</v>
      </c>
      <c r="E29" s="29" t="s">
        <v>29</v>
      </c>
      <c r="F29" s="30">
        <v>78</v>
      </c>
      <c r="G29" s="31">
        <v>46.62</v>
      </c>
      <c r="H29" s="31">
        <v>57.28</v>
      </c>
      <c r="I29" s="31">
        <v>4467.84</v>
      </c>
      <c r="J29" s="32">
        <f t="shared" si="0"/>
        <v>1.5018292653165954E-3</v>
      </c>
    </row>
    <row r="30" spans="1:10" ht="51" x14ac:dyDescent="0.2">
      <c r="A30" s="27" t="s">
        <v>95</v>
      </c>
      <c r="B30" s="28" t="s">
        <v>96</v>
      </c>
      <c r="C30" s="27" t="s">
        <v>22</v>
      </c>
      <c r="D30" s="27" t="s">
        <v>97</v>
      </c>
      <c r="E30" s="29" t="s">
        <v>29</v>
      </c>
      <c r="F30" s="30">
        <v>438.8</v>
      </c>
      <c r="G30" s="31">
        <v>59.79</v>
      </c>
      <c r="H30" s="31">
        <v>73.260000000000005</v>
      </c>
      <c r="I30" s="31">
        <v>32146.48</v>
      </c>
      <c r="J30" s="32">
        <f t="shared" si="0"/>
        <v>1.080578633991249E-2</v>
      </c>
    </row>
    <row r="31" spans="1:10" ht="25.5" x14ac:dyDescent="0.2">
      <c r="A31" s="27" t="s">
        <v>98</v>
      </c>
      <c r="B31" s="28" t="s">
        <v>99</v>
      </c>
      <c r="C31" s="27" t="s">
        <v>27</v>
      </c>
      <c r="D31" s="27" t="s">
        <v>100</v>
      </c>
      <c r="E31" s="29" t="s">
        <v>80</v>
      </c>
      <c r="F31" s="30">
        <v>109.7</v>
      </c>
      <c r="G31" s="31">
        <v>386.19</v>
      </c>
      <c r="H31" s="31">
        <v>474.35</v>
      </c>
      <c r="I31" s="31">
        <v>52036.19</v>
      </c>
      <c r="J31" s="32">
        <f t="shared" si="0"/>
        <v>1.7491555874331838E-2</v>
      </c>
    </row>
    <row r="32" spans="1:10" ht="51" x14ac:dyDescent="0.2">
      <c r="A32" s="27" t="s">
        <v>101</v>
      </c>
      <c r="B32" s="28" t="s">
        <v>102</v>
      </c>
      <c r="C32" s="27" t="s">
        <v>27</v>
      </c>
      <c r="D32" s="27" t="s">
        <v>103</v>
      </c>
      <c r="E32" s="29" t="s">
        <v>104</v>
      </c>
      <c r="F32" s="30">
        <v>196</v>
      </c>
      <c r="G32" s="31">
        <v>9.5</v>
      </c>
      <c r="H32" s="31">
        <v>11.68</v>
      </c>
      <c r="I32" s="31">
        <v>2289.2800000000002</v>
      </c>
      <c r="J32" s="32">
        <f t="shared" si="0"/>
        <v>7.6952346111408988E-4</v>
      </c>
    </row>
    <row r="33" spans="1:10" ht="51" x14ac:dyDescent="0.2">
      <c r="A33" s="27" t="s">
        <v>105</v>
      </c>
      <c r="B33" s="28" t="s">
        <v>106</v>
      </c>
      <c r="C33" s="27" t="s">
        <v>27</v>
      </c>
      <c r="D33" s="27" t="s">
        <v>107</v>
      </c>
      <c r="E33" s="29" t="s">
        <v>104</v>
      </c>
      <c r="F33" s="30">
        <v>116</v>
      </c>
      <c r="G33" s="31">
        <v>9.3699999999999992</v>
      </c>
      <c r="H33" s="31">
        <v>11.52</v>
      </c>
      <c r="I33" s="31">
        <v>1336.32</v>
      </c>
      <c r="J33" s="32">
        <f t="shared" si="0"/>
        <v>4.4919345451669541E-4</v>
      </c>
    </row>
    <row r="34" spans="1:10" ht="51" x14ac:dyDescent="0.2">
      <c r="A34" s="27" t="s">
        <v>108</v>
      </c>
      <c r="B34" s="28" t="s">
        <v>109</v>
      </c>
      <c r="C34" s="27" t="s">
        <v>27</v>
      </c>
      <c r="D34" s="27" t="s">
        <v>110</v>
      </c>
      <c r="E34" s="29" t="s">
        <v>104</v>
      </c>
      <c r="F34" s="30">
        <v>301</v>
      </c>
      <c r="G34" s="31">
        <v>7.67</v>
      </c>
      <c r="H34" s="31">
        <v>9.42</v>
      </c>
      <c r="I34" s="31">
        <v>2835.42</v>
      </c>
      <c r="J34" s="32">
        <f t="shared" si="0"/>
        <v>9.5310412536348226E-4</v>
      </c>
    </row>
    <row r="35" spans="1:10" ht="51" x14ac:dyDescent="0.2">
      <c r="A35" s="27" t="s">
        <v>111</v>
      </c>
      <c r="B35" s="28" t="s">
        <v>112</v>
      </c>
      <c r="C35" s="27" t="s">
        <v>27</v>
      </c>
      <c r="D35" s="27" t="s">
        <v>113</v>
      </c>
      <c r="E35" s="29" t="s">
        <v>104</v>
      </c>
      <c r="F35" s="30">
        <v>10</v>
      </c>
      <c r="G35" s="31">
        <v>6.88</v>
      </c>
      <c r="H35" s="31">
        <v>8.4600000000000009</v>
      </c>
      <c r="I35" s="31">
        <v>84.6</v>
      </c>
      <c r="J35" s="32">
        <f t="shared" si="0"/>
        <v>2.8437624410405016E-5</v>
      </c>
    </row>
    <row r="36" spans="1:10" ht="25.5" x14ac:dyDescent="0.2">
      <c r="A36" s="27" t="s">
        <v>114</v>
      </c>
      <c r="B36" s="28" t="s">
        <v>115</v>
      </c>
      <c r="C36" s="27" t="s">
        <v>27</v>
      </c>
      <c r="D36" s="27" t="s">
        <v>116</v>
      </c>
      <c r="E36" s="29" t="s">
        <v>80</v>
      </c>
      <c r="F36" s="30">
        <v>21</v>
      </c>
      <c r="G36" s="31">
        <v>328.46</v>
      </c>
      <c r="H36" s="31">
        <v>401.86</v>
      </c>
      <c r="I36" s="31">
        <v>8439.06</v>
      </c>
      <c r="J36" s="32">
        <f t="shared" si="0"/>
        <v>2.8367236247857277E-3</v>
      </c>
    </row>
    <row r="37" spans="1:10" x14ac:dyDescent="0.2">
      <c r="A37" s="27" t="s">
        <v>117</v>
      </c>
      <c r="B37" s="28" t="s">
        <v>118</v>
      </c>
      <c r="C37" s="27" t="s">
        <v>27</v>
      </c>
      <c r="D37" s="27" t="s">
        <v>119</v>
      </c>
      <c r="E37" s="29" t="s">
        <v>80</v>
      </c>
      <c r="F37" s="30">
        <v>21</v>
      </c>
      <c r="G37" s="31">
        <v>89.65</v>
      </c>
      <c r="H37" s="31">
        <v>110.19</v>
      </c>
      <c r="I37" s="31">
        <v>2313.9899999999998</v>
      </c>
      <c r="J37" s="32">
        <f t="shared" si="0"/>
        <v>7.7782953320842908E-4</v>
      </c>
    </row>
    <row r="38" spans="1:10" ht="25.5" x14ac:dyDescent="0.2">
      <c r="A38" s="27" t="s">
        <v>120</v>
      </c>
      <c r="B38" s="28" t="s">
        <v>121</v>
      </c>
      <c r="C38" s="27" t="s">
        <v>27</v>
      </c>
      <c r="D38" s="27" t="s">
        <v>122</v>
      </c>
      <c r="E38" s="29" t="s">
        <v>29</v>
      </c>
      <c r="F38" s="30">
        <v>55</v>
      </c>
      <c r="G38" s="31">
        <v>31.06</v>
      </c>
      <c r="H38" s="31">
        <v>38.200000000000003</v>
      </c>
      <c r="I38" s="31">
        <v>2101</v>
      </c>
      <c r="J38" s="32">
        <f t="shared" si="0"/>
        <v>7.0623462040497569E-4</v>
      </c>
    </row>
    <row r="39" spans="1:10" ht="51" x14ac:dyDescent="0.2">
      <c r="A39" s="27" t="s">
        <v>123</v>
      </c>
      <c r="B39" s="28" t="s">
        <v>124</v>
      </c>
      <c r="C39" s="27" t="s">
        <v>27</v>
      </c>
      <c r="D39" s="27" t="s">
        <v>125</v>
      </c>
      <c r="E39" s="29" t="s">
        <v>29</v>
      </c>
      <c r="F39" s="30">
        <v>85</v>
      </c>
      <c r="G39" s="31">
        <v>38.049999999999997</v>
      </c>
      <c r="H39" s="31">
        <v>46.79</v>
      </c>
      <c r="I39" s="31">
        <v>3977.15</v>
      </c>
      <c r="J39" s="32">
        <f t="shared" si="0"/>
        <v>1.3368876823149211E-3</v>
      </c>
    </row>
    <row r="40" spans="1:10" ht="38.25" x14ac:dyDescent="0.2">
      <c r="A40" s="27" t="s">
        <v>126</v>
      </c>
      <c r="B40" s="28" t="s">
        <v>127</v>
      </c>
      <c r="C40" s="27" t="s">
        <v>27</v>
      </c>
      <c r="D40" s="27" t="s">
        <v>128</v>
      </c>
      <c r="E40" s="29" t="s">
        <v>104</v>
      </c>
      <c r="F40" s="30">
        <v>62</v>
      </c>
      <c r="G40" s="31">
        <v>9.7100000000000009</v>
      </c>
      <c r="H40" s="31">
        <v>11.93</v>
      </c>
      <c r="I40" s="31">
        <v>739.66</v>
      </c>
      <c r="J40" s="32">
        <f t="shared" si="0"/>
        <v>2.4863088973286259E-4</v>
      </c>
    </row>
    <row r="41" spans="1:10" ht="38.25" x14ac:dyDescent="0.2">
      <c r="A41" s="27" t="s">
        <v>129</v>
      </c>
      <c r="B41" s="28" t="s">
        <v>130</v>
      </c>
      <c r="C41" s="27" t="s">
        <v>27</v>
      </c>
      <c r="D41" s="27" t="s">
        <v>131</v>
      </c>
      <c r="E41" s="29" t="s">
        <v>104</v>
      </c>
      <c r="F41" s="30">
        <v>371</v>
      </c>
      <c r="G41" s="31">
        <v>7.26</v>
      </c>
      <c r="H41" s="31">
        <v>8.92</v>
      </c>
      <c r="I41" s="31">
        <v>3309.32</v>
      </c>
      <c r="J41" s="32">
        <f t="shared" si="0"/>
        <v>1.1124018819603019E-3</v>
      </c>
    </row>
    <row r="42" spans="1:10" ht="38.25" x14ac:dyDescent="0.2">
      <c r="A42" s="27" t="s">
        <v>132</v>
      </c>
      <c r="B42" s="28" t="s">
        <v>133</v>
      </c>
      <c r="C42" s="27" t="s">
        <v>27</v>
      </c>
      <c r="D42" s="27" t="s">
        <v>134</v>
      </c>
      <c r="E42" s="29" t="s">
        <v>104</v>
      </c>
      <c r="F42" s="30">
        <v>12</v>
      </c>
      <c r="G42" s="31">
        <v>6.58</v>
      </c>
      <c r="H42" s="31">
        <v>8.09</v>
      </c>
      <c r="I42" s="31">
        <v>97.08</v>
      </c>
      <c r="J42" s="32">
        <f t="shared" si="0"/>
        <v>3.2632678224138521E-5</v>
      </c>
    </row>
    <row r="43" spans="1:10" x14ac:dyDescent="0.2">
      <c r="A43" s="22" t="s">
        <v>135</v>
      </c>
      <c r="B43" s="22"/>
      <c r="C43" s="22"/>
      <c r="D43" s="22" t="s">
        <v>136</v>
      </c>
      <c r="E43" s="22"/>
      <c r="F43" s="23"/>
      <c r="G43" s="24"/>
      <c r="H43" s="24"/>
      <c r="I43" s="25">
        <v>528421.03</v>
      </c>
      <c r="J43" s="26">
        <f t="shared" si="0"/>
        <v>0.17762457188769934</v>
      </c>
    </row>
    <row r="44" spans="1:10" ht="38.25" x14ac:dyDescent="0.2">
      <c r="A44" s="27" t="s">
        <v>137</v>
      </c>
      <c r="B44" s="28" t="s">
        <v>138</v>
      </c>
      <c r="C44" s="27" t="s">
        <v>27</v>
      </c>
      <c r="D44" s="27" t="s">
        <v>139</v>
      </c>
      <c r="E44" s="29" t="s">
        <v>80</v>
      </c>
      <c r="F44" s="30">
        <v>27</v>
      </c>
      <c r="G44" s="31">
        <v>463.44</v>
      </c>
      <c r="H44" s="31">
        <v>570.05999999999995</v>
      </c>
      <c r="I44" s="31">
        <v>15391.62</v>
      </c>
      <c r="J44" s="32">
        <f t="shared" si="0"/>
        <v>5.1737719695943039E-3</v>
      </c>
    </row>
    <row r="45" spans="1:10" ht="51" x14ac:dyDescent="0.2">
      <c r="A45" s="27" t="s">
        <v>140</v>
      </c>
      <c r="B45" s="28" t="s">
        <v>141</v>
      </c>
      <c r="C45" s="27" t="s">
        <v>22</v>
      </c>
      <c r="D45" s="27" t="s">
        <v>142</v>
      </c>
      <c r="E45" s="29" t="s">
        <v>80</v>
      </c>
      <c r="F45" s="30">
        <v>110</v>
      </c>
      <c r="G45" s="31">
        <v>700.37</v>
      </c>
      <c r="H45" s="31">
        <v>861.3</v>
      </c>
      <c r="I45" s="31">
        <v>94743</v>
      </c>
      <c r="J45" s="32">
        <f t="shared" si="0"/>
        <v>3.1847114060461028E-2</v>
      </c>
    </row>
    <row r="46" spans="1:10" ht="51" x14ac:dyDescent="0.2">
      <c r="A46" s="27" t="s">
        <v>143</v>
      </c>
      <c r="B46" s="28" t="s">
        <v>141</v>
      </c>
      <c r="C46" s="27" t="s">
        <v>22</v>
      </c>
      <c r="D46" s="27" t="s">
        <v>142</v>
      </c>
      <c r="E46" s="29" t="s">
        <v>80</v>
      </c>
      <c r="F46" s="30">
        <v>5</v>
      </c>
      <c r="G46" s="31">
        <v>700.37</v>
      </c>
      <c r="H46" s="31">
        <v>861.3</v>
      </c>
      <c r="I46" s="31">
        <v>4306.5</v>
      </c>
      <c r="J46" s="32">
        <f t="shared" si="0"/>
        <v>1.4475960936573193E-3</v>
      </c>
    </row>
    <row r="47" spans="1:10" ht="51" x14ac:dyDescent="0.2">
      <c r="A47" s="27" t="s">
        <v>144</v>
      </c>
      <c r="B47" s="28" t="s">
        <v>124</v>
      </c>
      <c r="C47" s="27" t="s">
        <v>27</v>
      </c>
      <c r="D47" s="27" t="s">
        <v>125</v>
      </c>
      <c r="E47" s="29" t="s">
        <v>29</v>
      </c>
      <c r="F47" s="30">
        <v>510</v>
      </c>
      <c r="G47" s="31">
        <v>38.049999999999997</v>
      </c>
      <c r="H47" s="31">
        <v>46.79</v>
      </c>
      <c r="I47" s="31">
        <v>23862.9</v>
      </c>
      <c r="J47" s="32">
        <f t="shared" si="0"/>
        <v>8.0213260938895269E-3</v>
      </c>
    </row>
    <row r="48" spans="1:10" ht="38.25" x14ac:dyDescent="0.2">
      <c r="A48" s="27" t="s">
        <v>145</v>
      </c>
      <c r="B48" s="28" t="s">
        <v>146</v>
      </c>
      <c r="C48" s="27" t="s">
        <v>27</v>
      </c>
      <c r="D48" s="27" t="s">
        <v>147</v>
      </c>
      <c r="E48" s="29" t="s">
        <v>29</v>
      </c>
      <c r="F48" s="30">
        <v>1342</v>
      </c>
      <c r="G48" s="31">
        <v>49.17</v>
      </c>
      <c r="H48" s="31">
        <v>60.46</v>
      </c>
      <c r="I48" s="31">
        <v>81137.320000000007</v>
      </c>
      <c r="J48" s="32">
        <f t="shared" si="0"/>
        <v>2.7273671771002879E-2</v>
      </c>
    </row>
    <row r="49" spans="1:10" ht="38.25" x14ac:dyDescent="0.2">
      <c r="A49" s="27" t="s">
        <v>148</v>
      </c>
      <c r="B49" s="28" t="s">
        <v>149</v>
      </c>
      <c r="C49" s="27" t="s">
        <v>27</v>
      </c>
      <c r="D49" s="27" t="s">
        <v>150</v>
      </c>
      <c r="E49" s="29" t="s">
        <v>29</v>
      </c>
      <c r="F49" s="30">
        <v>66</v>
      </c>
      <c r="G49" s="31">
        <v>34.99</v>
      </c>
      <c r="H49" s="31">
        <v>43.04</v>
      </c>
      <c r="I49" s="31">
        <v>2840.64</v>
      </c>
      <c r="J49" s="32">
        <f t="shared" si="0"/>
        <v>9.5485878729518808E-4</v>
      </c>
    </row>
    <row r="50" spans="1:10" ht="38.25" x14ac:dyDescent="0.2">
      <c r="A50" s="27" t="s">
        <v>151</v>
      </c>
      <c r="B50" s="28" t="s">
        <v>152</v>
      </c>
      <c r="C50" s="27" t="s">
        <v>27</v>
      </c>
      <c r="D50" s="27" t="s">
        <v>153</v>
      </c>
      <c r="E50" s="29" t="s">
        <v>29</v>
      </c>
      <c r="F50" s="30">
        <v>40</v>
      </c>
      <c r="G50" s="31">
        <v>118.86</v>
      </c>
      <c r="H50" s="31">
        <v>146.16999999999999</v>
      </c>
      <c r="I50" s="31">
        <v>5846.8</v>
      </c>
      <c r="J50" s="32">
        <f t="shared" si="0"/>
        <v>1.9653558203635469E-3</v>
      </c>
    </row>
    <row r="51" spans="1:10" ht="38.25" x14ac:dyDescent="0.2">
      <c r="A51" s="27" t="s">
        <v>154</v>
      </c>
      <c r="B51" s="28" t="s">
        <v>127</v>
      </c>
      <c r="C51" s="27" t="s">
        <v>27</v>
      </c>
      <c r="D51" s="27" t="s">
        <v>128</v>
      </c>
      <c r="E51" s="29" t="s">
        <v>104</v>
      </c>
      <c r="F51" s="30">
        <v>1745</v>
      </c>
      <c r="G51" s="31">
        <v>9.7100000000000009</v>
      </c>
      <c r="H51" s="31">
        <v>11.93</v>
      </c>
      <c r="I51" s="31">
        <v>20817.849999999999</v>
      </c>
      <c r="J51" s="32">
        <f t="shared" si="0"/>
        <v>6.9977564932878263E-3</v>
      </c>
    </row>
    <row r="52" spans="1:10" ht="38.25" x14ac:dyDescent="0.2">
      <c r="A52" s="27" t="s">
        <v>155</v>
      </c>
      <c r="B52" s="28" t="s">
        <v>156</v>
      </c>
      <c r="C52" s="27" t="s">
        <v>27</v>
      </c>
      <c r="D52" s="27" t="s">
        <v>157</v>
      </c>
      <c r="E52" s="29" t="s">
        <v>104</v>
      </c>
      <c r="F52" s="30">
        <v>1231</v>
      </c>
      <c r="G52" s="31">
        <v>8.75</v>
      </c>
      <c r="H52" s="31">
        <v>10.75</v>
      </c>
      <c r="I52" s="31">
        <v>13233.25</v>
      </c>
      <c r="J52" s="32">
        <f t="shared" si="0"/>
        <v>4.448252875047189E-3</v>
      </c>
    </row>
    <row r="53" spans="1:10" ht="38.25" x14ac:dyDescent="0.2">
      <c r="A53" s="27" t="s">
        <v>158</v>
      </c>
      <c r="B53" s="28" t="s">
        <v>159</v>
      </c>
      <c r="C53" s="27" t="s">
        <v>27</v>
      </c>
      <c r="D53" s="27" t="s">
        <v>160</v>
      </c>
      <c r="E53" s="29" t="s">
        <v>104</v>
      </c>
      <c r="F53" s="30">
        <v>1921</v>
      </c>
      <c r="G53" s="31">
        <v>8.81</v>
      </c>
      <c r="H53" s="31">
        <v>10.83</v>
      </c>
      <c r="I53" s="31">
        <v>20804.43</v>
      </c>
      <c r="J53" s="32">
        <f t="shared" si="0"/>
        <v>6.9932454658695326E-3</v>
      </c>
    </row>
    <row r="54" spans="1:10" ht="38.25" x14ac:dyDescent="0.2">
      <c r="A54" s="27" t="s">
        <v>161</v>
      </c>
      <c r="B54" s="28" t="s">
        <v>130</v>
      </c>
      <c r="C54" s="27" t="s">
        <v>27</v>
      </c>
      <c r="D54" s="27" t="s">
        <v>131</v>
      </c>
      <c r="E54" s="29" t="s">
        <v>104</v>
      </c>
      <c r="F54" s="30">
        <v>2359</v>
      </c>
      <c r="G54" s="31">
        <v>7.26</v>
      </c>
      <c r="H54" s="31">
        <v>8.92</v>
      </c>
      <c r="I54" s="31">
        <v>21042.28</v>
      </c>
      <c r="J54" s="32">
        <f t="shared" si="0"/>
        <v>7.0731968720872023E-3</v>
      </c>
    </row>
    <row r="55" spans="1:10" ht="38.25" x14ac:dyDescent="0.2">
      <c r="A55" s="27" t="s">
        <v>162</v>
      </c>
      <c r="B55" s="28" t="s">
        <v>133</v>
      </c>
      <c r="C55" s="27" t="s">
        <v>27</v>
      </c>
      <c r="D55" s="27" t="s">
        <v>134</v>
      </c>
      <c r="E55" s="29" t="s">
        <v>104</v>
      </c>
      <c r="F55" s="30">
        <v>1762</v>
      </c>
      <c r="G55" s="31">
        <v>6.58</v>
      </c>
      <c r="H55" s="31">
        <v>8.09</v>
      </c>
      <c r="I55" s="31">
        <v>14254.58</v>
      </c>
      <c r="J55" s="32">
        <f t="shared" si="0"/>
        <v>4.7915649192443403E-3</v>
      </c>
    </row>
    <row r="56" spans="1:10" ht="38.25" x14ac:dyDescent="0.2">
      <c r="A56" s="27" t="s">
        <v>163</v>
      </c>
      <c r="B56" s="28" t="s">
        <v>164</v>
      </c>
      <c r="C56" s="27" t="s">
        <v>27</v>
      </c>
      <c r="D56" s="27" t="s">
        <v>165</v>
      </c>
      <c r="E56" s="29" t="s">
        <v>104</v>
      </c>
      <c r="F56" s="30">
        <v>2257</v>
      </c>
      <c r="G56" s="31">
        <v>6.24</v>
      </c>
      <c r="H56" s="31">
        <v>7.67</v>
      </c>
      <c r="I56" s="31">
        <v>17311.189999999999</v>
      </c>
      <c r="J56" s="32">
        <f t="shared" si="0"/>
        <v>5.8190203228978632E-3</v>
      </c>
    </row>
    <row r="57" spans="1:10" ht="38.25" x14ac:dyDescent="0.2">
      <c r="A57" s="27" t="s">
        <v>166</v>
      </c>
      <c r="B57" s="28" t="s">
        <v>167</v>
      </c>
      <c r="C57" s="27" t="s">
        <v>27</v>
      </c>
      <c r="D57" s="27" t="s">
        <v>168</v>
      </c>
      <c r="E57" s="29" t="s">
        <v>104</v>
      </c>
      <c r="F57" s="30">
        <v>7</v>
      </c>
      <c r="G57" s="31">
        <v>7.98</v>
      </c>
      <c r="H57" s="31">
        <v>9.8000000000000007</v>
      </c>
      <c r="I57" s="31">
        <v>68.599999999999994</v>
      </c>
      <c r="J57" s="32">
        <f t="shared" si="0"/>
        <v>2.3059350290233855E-5</v>
      </c>
    </row>
    <row r="58" spans="1:10" ht="38.25" x14ac:dyDescent="0.2">
      <c r="A58" s="27" t="s">
        <v>169</v>
      </c>
      <c r="B58" s="28" t="s">
        <v>170</v>
      </c>
      <c r="C58" s="27" t="s">
        <v>27</v>
      </c>
      <c r="D58" s="27" t="s">
        <v>171</v>
      </c>
      <c r="E58" s="29" t="s">
        <v>104</v>
      </c>
      <c r="F58" s="30">
        <v>270</v>
      </c>
      <c r="G58" s="31">
        <v>8.24</v>
      </c>
      <c r="H58" s="31">
        <v>10.130000000000001</v>
      </c>
      <c r="I58" s="31">
        <v>2735.1</v>
      </c>
      <c r="J58" s="32">
        <f t="shared" si="0"/>
        <v>9.1938234663000904E-4</v>
      </c>
    </row>
    <row r="59" spans="1:10" ht="38.25" x14ac:dyDescent="0.2">
      <c r="A59" s="27" t="s">
        <v>172</v>
      </c>
      <c r="B59" s="28" t="s">
        <v>173</v>
      </c>
      <c r="C59" s="27" t="s">
        <v>27</v>
      </c>
      <c r="D59" s="27" t="s">
        <v>174</v>
      </c>
      <c r="E59" s="29" t="s">
        <v>104</v>
      </c>
      <c r="F59" s="30">
        <v>445</v>
      </c>
      <c r="G59" s="31">
        <v>6.81</v>
      </c>
      <c r="H59" s="31">
        <v>8.36</v>
      </c>
      <c r="I59" s="31">
        <v>3720.2</v>
      </c>
      <c r="J59" s="32">
        <f t="shared" si="0"/>
        <v>1.2505159613662971E-3</v>
      </c>
    </row>
    <row r="60" spans="1:10" ht="38.25" x14ac:dyDescent="0.2">
      <c r="A60" s="27" t="s">
        <v>175</v>
      </c>
      <c r="B60" s="28" t="s">
        <v>176</v>
      </c>
      <c r="C60" s="27" t="s">
        <v>27</v>
      </c>
      <c r="D60" s="27" t="s">
        <v>177</v>
      </c>
      <c r="E60" s="29" t="s">
        <v>104</v>
      </c>
      <c r="F60" s="30">
        <v>68</v>
      </c>
      <c r="G60" s="31">
        <v>12.46</v>
      </c>
      <c r="H60" s="31">
        <v>15.32</v>
      </c>
      <c r="I60" s="31">
        <v>1041.76</v>
      </c>
      <c r="J60" s="32">
        <f t="shared" si="0"/>
        <v>3.5017942796434435E-4</v>
      </c>
    </row>
    <row r="61" spans="1:10" ht="38.25" x14ac:dyDescent="0.2">
      <c r="A61" s="27" t="s">
        <v>178</v>
      </c>
      <c r="B61" s="28" t="s">
        <v>179</v>
      </c>
      <c r="C61" s="27" t="s">
        <v>27</v>
      </c>
      <c r="D61" s="27" t="s">
        <v>180</v>
      </c>
      <c r="E61" s="29" t="s">
        <v>104</v>
      </c>
      <c r="F61" s="30">
        <v>125</v>
      </c>
      <c r="G61" s="31">
        <v>10.71</v>
      </c>
      <c r="H61" s="31">
        <v>13.17</v>
      </c>
      <c r="I61" s="31">
        <v>1646.25</v>
      </c>
      <c r="J61" s="32">
        <f t="shared" si="0"/>
        <v>5.5337398564573594E-4</v>
      </c>
    </row>
    <row r="62" spans="1:10" ht="51" x14ac:dyDescent="0.2">
      <c r="A62" s="27" t="s">
        <v>181</v>
      </c>
      <c r="B62" s="28" t="s">
        <v>182</v>
      </c>
      <c r="C62" s="27" t="s">
        <v>22</v>
      </c>
      <c r="D62" s="27" t="s">
        <v>183</v>
      </c>
      <c r="E62" s="29" t="s">
        <v>29</v>
      </c>
      <c r="F62" s="30">
        <v>707</v>
      </c>
      <c r="G62" s="31">
        <v>88.57</v>
      </c>
      <c r="H62" s="31">
        <v>108.84</v>
      </c>
      <c r="I62" s="31">
        <v>76949.88</v>
      </c>
      <c r="J62" s="32">
        <f t="shared" si="0"/>
        <v>2.5866096759642281E-2</v>
      </c>
    </row>
    <row r="63" spans="1:10" ht="51" x14ac:dyDescent="0.2">
      <c r="A63" s="27" t="s">
        <v>184</v>
      </c>
      <c r="B63" s="28" t="s">
        <v>185</v>
      </c>
      <c r="C63" s="27" t="s">
        <v>22</v>
      </c>
      <c r="D63" s="27" t="s">
        <v>186</v>
      </c>
      <c r="E63" s="29" t="s">
        <v>29</v>
      </c>
      <c r="F63" s="30">
        <v>607</v>
      </c>
      <c r="G63" s="31">
        <v>114.12</v>
      </c>
      <c r="H63" s="31">
        <v>140.24</v>
      </c>
      <c r="I63" s="31">
        <v>85125.68</v>
      </c>
      <c r="J63" s="32">
        <f t="shared" si="0"/>
        <v>2.861432760662324E-2</v>
      </c>
    </row>
    <row r="64" spans="1:10" x14ac:dyDescent="0.2">
      <c r="A64" s="27" t="s">
        <v>187</v>
      </c>
      <c r="B64" s="28" t="s">
        <v>188</v>
      </c>
      <c r="C64" s="27" t="s">
        <v>27</v>
      </c>
      <c r="D64" s="27" t="s">
        <v>189</v>
      </c>
      <c r="E64" s="29" t="s">
        <v>61</v>
      </c>
      <c r="F64" s="30">
        <v>120</v>
      </c>
      <c r="G64" s="31">
        <v>145.94</v>
      </c>
      <c r="H64" s="31">
        <v>179.51</v>
      </c>
      <c r="I64" s="31">
        <v>21541.200000000001</v>
      </c>
      <c r="J64" s="32">
        <f t="shared" si="0"/>
        <v>7.2409049048394397E-3</v>
      </c>
    </row>
    <row r="65" spans="1:10" x14ac:dyDescent="0.2">
      <c r="A65" s="22" t="s">
        <v>190</v>
      </c>
      <c r="B65" s="22"/>
      <c r="C65" s="22"/>
      <c r="D65" s="22" t="s">
        <v>191</v>
      </c>
      <c r="E65" s="22"/>
      <c r="F65" s="23"/>
      <c r="G65" s="24"/>
      <c r="H65" s="24"/>
      <c r="I65" s="25">
        <v>201590.09</v>
      </c>
      <c r="J65" s="26">
        <f t="shared" si="0"/>
        <v>6.7762922745623455E-2</v>
      </c>
    </row>
    <row r="66" spans="1:10" ht="51" x14ac:dyDescent="0.2">
      <c r="A66" s="27" t="s">
        <v>192</v>
      </c>
      <c r="B66" s="28" t="s">
        <v>193</v>
      </c>
      <c r="C66" s="27" t="s">
        <v>27</v>
      </c>
      <c r="D66" s="27" t="s">
        <v>194</v>
      </c>
      <c r="E66" s="29" t="s">
        <v>29</v>
      </c>
      <c r="F66" s="30">
        <v>2497</v>
      </c>
      <c r="G66" s="31">
        <v>48.19</v>
      </c>
      <c r="H66" s="31">
        <v>59.24</v>
      </c>
      <c r="I66" s="31">
        <v>147922.28</v>
      </c>
      <c r="J66" s="32">
        <f t="shared" si="0"/>
        <v>4.9722910645044513E-2</v>
      </c>
    </row>
    <row r="67" spans="1:10" ht="38.25" x14ac:dyDescent="0.2">
      <c r="A67" s="27" t="s">
        <v>195</v>
      </c>
      <c r="B67" s="28" t="s">
        <v>196</v>
      </c>
      <c r="C67" s="27" t="s">
        <v>27</v>
      </c>
      <c r="D67" s="27" t="s">
        <v>197</v>
      </c>
      <c r="E67" s="29" t="s">
        <v>198</v>
      </c>
      <c r="F67" s="30">
        <v>290</v>
      </c>
      <c r="G67" s="31">
        <v>26.02</v>
      </c>
      <c r="H67" s="31">
        <v>31.98</v>
      </c>
      <c r="I67" s="31">
        <v>9274.2000000000007</v>
      </c>
      <c r="J67" s="32">
        <f t="shared" si="0"/>
        <v>3.1174493653307123E-3</v>
      </c>
    </row>
    <row r="68" spans="1:10" ht="25.5" x14ac:dyDescent="0.2">
      <c r="A68" s="27" t="s">
        <v>199</v>
      </c>
      <c r="B68" s="28" t="s">
        <v>200</v>
      </c>
      <c r="C68" s="27" t="s">
        <v>27</v>
      </c>
      <c r="D68" s="27" t="s">
        <v>201</v>
      </c>
      <c r="E68" s="29" t="s">
        <v>198</v>
      </c>
      <c r="F68" s="30">
        <v>715</v>
      </c>
      <c r="G68" s="31">
        <v>15.05</v>
      </c>
      <c r="H68" s="31">
        <v>18.38</v>
      </c>
      <c r="I68" s="31">
        <v>13141.7</v>
      </c>
      <c r="J68" s="32">
        <f t="shared" si="0"/>
        <v>4.4174790628158352E-3</v>
      </c>
    </row>
    <row r="69" spans="1:10" ht="25.5" x14ac:dyDescent="0.2">
      <c r="A69" s="27" t="s">
        <v>202</v>
      </c>
      <c r="B69" s="28" t="s">
        <v>203</v>
      </c>
      <c r="C69" s="27" t="s">
        <v>27</v>
      </c>
      <c r="D69" s="27" t="s">
        <v>204</v>
      </c>
      <c r="E69" s="29" t="s">
        <v>29</v>
      </c>
      <c r="F69" s="30">
        <v>50.88</v>
      </c>
      <c r="G69" s="31">
        <v>103.28</v>
      </c>
      <c r="H69" s="31">
        <v>127.04</v>
      </c>
      <c r="I69" s="31">
        <v>6463.79</v>
      </c>
      <c r="J69" s="32">
        <f t="shared" si="0"/>
        <v>2.1727521547013221E-3</v>
      </c>
    </row>
    <row r="70" spans="1:10" ht="25.5" x14ac:dyDescent="0.2">
      <c r="A70" s="27" t="s">
        <v>205</v>
      </c>
      <c r="B70" s="28" t="s">
        <v>206</v>
      </c>
      <c r="C70" s="27" t="s">
        <v>27</v>
      </c>
      <c r="D70" s="27" t="s">
        <v>207</v>
      </c>
      <c r="E70" s="29" t="s">
        <v>198</v>
      </c>
      <c r="F70" s="30">
        <v>102.1</v>
      </c>
      <c r="G70" s="31">
        <v>41.24</v>
      </c>
      <c r="H70" s="31">
        <v>50.64</v>
      </c>
      <c r="I70" s="31">
        <v>5170.34</v>
      </c>
      <c r="J70" s="32">
        <f t="shared" ref="J70:J133" si="1">I70 / 2974932.04</f>
        <v>1.7379691134053604E-3</v>
      </c>
    </row>
    <row r="71" spans="1:10" ht="25.5" x14ac:dyDescent="0.2">
      <c r="A71" s="27" t="s">
        <v>208</v>
      </c>
      <c r="B71" s="28" t="s">
        <v>209</v>
      </c>
      <c r="C71" s="27" t="s">
        <v>27</v>
      </c>
      <c r="D71" s="27" t="s">
        <v>210</v>
      </c>
      <c r="E71" s="29" t="s">
        <v>198</v>
      </c>
      <c r="F71" s="30">
        <v>166.8</v>
      </c>
      <c r="G71" s="31">
        <v>47.1</v>
      </c>
      <c r="H71" s="31">
        <v>57.84</v>
      </c>
      <c r="I71" s="31">
        <v>9647.7099999999991</v>
      </c>
      <c r="J71" s="32">
        <f t="shared" si="1"/>
        <v>3.2430018132447824E-3</v>
      </c>
    </row>
    <row r="72" spans="1:10" ht="25.5" x14ac:dyDescent="0.2">
      <c r="A72" s="27" t="s">
        <v>211</v>
      </c>
      <c r="B72" s="28" t="s">
        <v>212</v>
      </c>
      <c r="C72" s="27" t="s">
        <v>27</v>
      </c>
      <c r="D72" s="27" t="s">
        <v>213</v>
      </c>
      <c r="E72" s="29" t="s">
        <v>198</v>
      </c>
      <c r="F72" s="30">
        <v>36.799999999999997</v>
      </c>
      <c r="G72" s="31">
        <v>38.81</v>
      </c>
      <c r="H72" s="31">
        <v>47.65</v>
      </c>
      <c r="I72" s="31">
        <v>1753.52</v>
      </c>
      <c r="J72" s="32">
        <f t="shared" si="1"/>
        <v>5.8943195220015853E-4</v>
      </c>
    </row>
    <row r="73" spans="1:10" ht="25.5" x14ac:dyDescent="0.2">
      <c r="A73" s="27" t="s">
        <v>214</v>
      </c>
      <c r="B73" s="28" t="s">
        <v>215</v>
      </c>
      <c r="C73" s="27" t="s">
        <v>27</v>
      </c>
      <c r="D73" s="27" t="s">
        <v>216</v>
      </c>
      <c r="E73" s="29" t="s">
        <v>198</v>
      </c>
      <c r="F73" s="30">
        <v>155</v>
      </c>
      <c r="G73" s="31">
        <v>43.17</v>
      </c>
      <c r="H73" s="31">
        <v>53.01</v>
      </c>
      <c r="I73" s="31">
        <v>8216.5499999999993</v>
      </c>
      <c r="J73" s="32">
        <f t="shared" si="1"/>
        <v>2.7619286388807724E-3</v>
      </c>
    </row>
    <row r="74" spans="1:10" x14ac:dyDescent="0.2">
      <c r="A74" s="22" t="s">
        <v>217</v>
      </c>
      <c r="B74" s="22"/>
      <c r="C74" s="22"/>
      <c r="D74" s="22" t="s">
        <v>218</v>
      </c>
      <c r="E74" s="22"/>
      <c r="F74" s="23"/>
      <c r="G74" s="24"/>
      <c r="H74" s="24"/>
      <c r="I74" s="25">
        <v>68202.19</v>
      </c>
      <c r="J74" s="26">
        <f t="shared" si="1"/>
        <v>2.2925629588499776E-2</v>
      </c>
    </row>
    <row r="75" spans="1:10" ht="51" x14ac:dyDescent="0.2">
      <c r="A75" s="27" t="s">
        <v>219</v>
      </c>
      <c r="B75" s="28" t="s">
        <v>220</v>
      </c>
      <c r="C75" s="27" t="s">
        <v>27</v>
      </c>
      <c r="D75" s="27" t="s">
        <v>221</v>
      </c>
      <c r="E75" s="29" t="s">
        <v>29</v>
      </c>
      <c r="F75" s="30">
        <v>502.1</v>
      </c>
      <c r="G75" s="31">
        <v>12.3</v>
      </c>
      <c r="H75" s="31">
        <v>15.13</v>
      </c>
      <c r="I75" s="31">
        <v>7596.77</v>
      </c>
      <c r="J75" s="32">
        <f t="shared" si="1"/>
        <v>2.5535944679932923E-3</v>
      </c>
    </row>
    <row r="76" spans="1:10" ht="51" x14ac:dyDescent="0.2">
      <c r="A76" s="27" t="s">
        <v>222</v>
      </c>
      <c r="B76" s="28" t="s">
        <v>223</v>
      </c>
      <c r="C76" s="27" t="s">
        <v>27</v>
      </c>
      <c r="D76" s="27" t="s">
        <v>224</v>
      </c>
      <c r="E76" s="29" t="s">
        <v>29</v>
      </c>
      <c r="F76" s="30">
        <v>65.099999999999994</v>
      </c>
      <c r="G76" s="31">
        <v>11.38</v>
      </c>
      <c r="H76" s="31">
        <v>14</v>
      </c>
      <c r="I76" s="31">
        <v>911.4</v>
      </c>
      <c r="J76" s="32">
        <f t="shared" si="1"/>
        <v>3.0635993957024981E-4</v>
      </c>
    </row>
    <row r="77" spans="1:10" x14ac:dyDescent="0.2">
      <c r="A77" s="27" t="s">
        <v>225</v>
      </c>
      <c r="B77" s="28" t="s">
        <v>226</v>
      </c>
      <c r="C77" s="27" t="s">
        <v>227</v>
      </c>
      <c r="D77" s="27" t="s">
        <v>228</v>
      </c>
      <c r="E77" s="29" t="s">
        <v>229</v>
      </c>
      <c r="F77" s="30">
        <v>162</v>
      </c>
      <c r="G77" s="31">
        <v>24.87</v>
      </c>
      <c r="H77" s="31">
        <v>30.59</v>
      </c>
      <c r="I77" s="31">
        <v>4955.58</v>
      </c>
      <c r="J77" s="32">
        <f t="shared" si="1"/>
        <v>1.6657792290273629E-3</v>
      </c>
    </row>
    <row r="78" spans="1:10" ht="51" x14ac:dyDescent="0.2">
      <c r="A78" s="27" t="s">
        <v>225</v>
      </c>
      <c r="B78" s="28" t="s">
        <v>230</v>
      </c>
      <c r="C78" s="27" t="s">
        <v>27</v>
      </c>
      <c r="D78" s="27" t="s">
        <v>231</v>
      </c>
      <c r="E78" s="29" t="s">
        <v>29</v>
      </c>
      <c r="F78" s="30">
        <v>567.20000000000005</v>
      </c>
      <c r="G78" s="31">
        <v>45.47</v>
      </c>
      <c r="H78" s="31">
        <v>55.93</v>
      </c>
      <c r="I78" s="31">
        <v>31723.49</v>
      </c>
      <c r="J78" s="32">
        <f t="shared" si="1"/>
        <v>1.0663601579281791E-2</v>
      </c>
    </row>
    <row r="79" spans="1:10" ht="38.25" x14ac:dyDescent="0.2">
      <c r="A79" s="27" t="s">
        <v>232</v>
      </c>
      <c r="B79" s="28" t="s">
        <v>233</v>
      </c>
      <c r="C79" s="27" t="s">
        <v>22</v>
      </c>
      <c r="D79" s="27" t="s">
        <v>234</v>
      </c>
      <c r="E79" s="29" t="s">
        <v>29</v>
      </c>
      <c r="F79" s="30">
        <v>117.8</v>
      </c>
      <c r="G79" s="31">
        <v>143.72</v>
      </c>
      <c r="H79" s="31">
        <v>176.79</v>
      </c>
      <c r="I79" s="31">
        <v>20825.86</v>
      </c>
      <c r="J79" s="32">
        <f t="shared" si="1"/>
        <v>7.0004489917692373E-3</v>
      </c>
    </row>
    <row r="80" spans="1:10" ht="38.25" x14ac:dyDescent="0.2">
      <c r="A80" s="27" t="s">
        <v>235</v>
      </c>
      <c r="B80" s="28" t="s">
        <v>236</v>
      </c>
      <c r="C80" s="27" t="s">
        <v>27</v>
      </c>
      <c r="D80" s="27" t="s">
        <v>237</v>
      </c>
      <c r="E80" s="29" t="s">
        <v>198</v>
      </c>
      <c r="F80" s="30">
        <v>17</v>
      </c>
      <c r="G80" s="31">
        <v>104.67</v>
      </c>
      <c r="H80" s="31">
        <v>128.77000000000001</v>
      </c>
      <c r="I80" s="31">
        <v>2189.09</v>
      </c>
      <c r="J80" s="32">
        <f t="shared" si="1"/>
        <v>7.3584538085784315E-4</v>
      </c>
    </row>
    <row r="81" spans="1:10" x14ac:dyDescent="0.2">
      <c r="A81" s="22" t="s">
        <v>238</v>
      </c>
      <c r="B81" s="22"/>
      <c r="C81" s="22"/>
      <c r="D81" s="22" t="s">
        <v>239</v>
      </c>
      <c r="E81" s="22"/>
      <c r="F81" s="23"/>
      <c r="G81" s="24"/>
      <c r="H81" s="24"/>
      <c r="I81" s="25">
        <v>94388.35</v>
      </c>
      <c r="J81" s="26">
        <f t="shared" si="1"/>
        <v>3.1727901253166109E-2</v>
      </c>
    </row>
    <row r="82" spans="1:10" ht="38.25" x14ac:dyDescent="0.2">
      <c r="A82" s="27" t="s">
        <v>240</v>
      </c>
      <c r="B82" s="28" t="s">
        <v>241</v>
      </c>
      <c r="C82" s="27" t="s">
        <v>227</v>
      </c>
      <c r="D82" s="27" t="s">
        <v>918</v>
      </c>
      <c r="E82" s="29" t="s">
        <v>29</v>
      </c>
      <c r="F82" s="30">
        <v>1217.5999999999999</v>
      </c>
      <c r="G82" s="31">
        <v>63</v>
      </c>
      <c r="H82" s="31">
        <v>77.52</v>
      </c>
      <c r="I82" s="31">
        <v>94388.35</v>
      </c>
      <c r="J82" s="32">
        <f t="shared" si="1"/>
        <v>3.1727901253166109E-2</v>
      </c>
    </row>
    <row r="83" spans="1:10" x14ac:dyDescent="0.2">
      <c r="A83" s="22" t="s">
        <v>242</v>
      </c>
      <c r="B83" s="22"/>
      <c r="C83" s="22"/>
      <c r="D83" s="22" t="s">
        <v>243</v>
      </c>
      <c r="E83" s="22"/>
      <c r="F83" s="23"/>
      <c r="G83" s="24"/>
      <c r="H83" s="24"/>
      <c r="I83" s="25">
        <v>137035.99</v>
      </c>
      <c r="J83" s="26">
        <f t="shared" si="1"/>
        <v>4.6063569909314629E-2</v>
      </c>
    </row>
    <row r="84" spans="1:10" ht="38.25" x14ac:dyDescent="0.2">
      <c r="A84" s="27" t="s">
        <v>244</v>
      </c>
      <c r="B84" s="28" t="s">
        <v>245</v>
      </c>
      <c r="C84" s="27" t="s">
        <v>22</v>
      </c>
      <c r="D84" s="27" t="s">
        <v>246</v>
      </c>
      <c r="E84" s="29" t="s">
        <v>61</v>
      </c>
      <c r="F84" s="30">
        <v>186</v>
      </c>
      <c r="G84" s="31">
        <v>81.25</v>
      </c>
      <c r="H84" s="31">
        <v>99.86</v>
      </c>
      <c r="I84" s="31">
        <v>18573.96</v>
      </c>
      <c r="J84" s="32">
        <f t="shared" si="1"/>
        <v>6.2434905235683969E-3</v>
      </c>
    </row>
    <row r="85" spans="1:10" ht="25.5" x14ac:dyDescent="0.2">
      <c r="A85" s="27" t="s">
        <v>247</v>
      </c>
      <c r="B85" s="28" t="s">
        <v>248</v>
      </c>
      <c r="C85" s="27" t="s">
        <v>27</v>
      </c>
      <c r="D85" s="27" t="s">
        <v>249</v>
      </c>
      <c r="E85" s="29" t="s">
        <v>61</v>
      </c>
      <c r="F85" s="30">
        <v>14</v>
      </c>
      <c r="G85" s="31">
        <v>17.55</v>
      </c>
      <c r="H85" s="31">
        <v>21.57</v>
      </c>
      <c r="I85" s="31">
        <v>301.98</v>
      </c>
      <c r="J85" s="32">
        <f t="shared" si="1"/>
        <v>1.0150820117558047E-4</v>
      </c>
    </row>
    <row r="86" spans="1:10" ht="25.5" x14ac:dyDescent="0.2">
      <c r="A86" s="27" t="s">
        <v>250</v>
      </c>
      <c r="B86" s="28" t="s">
        <v>251</v>
      </c>
      <c r="C86" s="27" t="s">
        <v>27</v>
      </c>
      <c r="D86" s="27" t="s">
        <v>252</v>
      </c>
      <c r="E86" s="29" t="s">
        <v>61</v>
      </c>
      <c r="F86" s="30">
        <v>15</v>
      </c>
      <c r="G86" s="31">
        <v>27.73</v>
      </c>
      <c r="H86" s="31">
        <v>34.08</v>
      </c>
      <c r="I86" s="31">
        <v>511.2</v>
      </c>
      <c r="J86" s="32">
        <f t="shared" si="1"/>
        <v>1.7183585813946862E-4</v>
      </c>
    </row>
    <row r="87" spans="1:10" ht="25.5" x14ac:dyDescent="0.2">
      <c r="A87" s="27" t="s">
        <v>253</v>
      </c>
      <c r="B87" s="28" t="s">
        <v>254</v>
      </c>
      <c r="C87" s="27" t="s">
        <v>27</v>
      </c>
      <c r="D87" s="27" t="s">
        <v>255</v>
      </c>
      <c r="E87" s="29" t="s">
        <v>61</v>
      </c>
      <c r="F87" s="30">
        <v>11</v>
      </c>
      <c r="G87" s="31">
        <v>37.89</v>
      </c>
      <c r="H87" s="31">
        <v>46.58</v>
      </c>
      <c r="I87" s="31">
        <v>512.38</v>
      </c>
      <c r="J87" s="32">
        <f t="shared" si="1"/>
        <v>1.7223250585583124E-4</v>
      </c>
    </row>
    <row r="88" spans="1:10" ht="25.5" x14ac:dyDescent="0.2">
      <c r="A88" s="27" t="s">
        <v>256</v>
      </c>
      <c r="B88" s="28" t="s">
        <v>257</v>
      </c>
      <c r="C88" s="27" t="s">
        <v>27</v>
      </c>
      <c r="D88" s="27" t="s">
        <v>258</v>
      </c>
      <c r="E88" s="29" t="s">
        <v>61</v>
      </c>
      <c r="F88" s="30">
        <v>10</v>
      </c>
      <c r="G88" s="31">
        <v>21.78</v>
      </c>
      <c r="H88" s="31">
        <v>26.78</v>
      </c>
      <c r="I88" s="31">
        <v>267.8</v>
      </c>
      <c r="J88" s="32">
        <f t="shared" si="1"/>
        <v>9.0018863086364819E-5</v>
      </c>
    </row>
    <row r="89" spans="1:10" ht="38.25" x14ac:dyDescent="0.2">
      <c r="A89" s="27" t="s">
        <v>259</v>
      </c>
      <c r="B89" s="28" t="s">
        <v>260</v>
      </c>
      <c r="C89" s="27" t="s">
        <v>27</v>
      </c>
      <c r="D89" s="27" t="s">
        <v>261</v>
      </c>
      <c r="E89" s="29" t="s">
        <v>61</v>
      </c>
      <c r="F89" s="30">
        <v>161</v>
      </c>
      <c r="G89" s="31">
        <v>118.93</v>
      </c>
      <c r="H89" s="31">
        <v>146.08000000000001</v>
      </c>
      <c r="I89" s="31">
        <v>23518.880000000001</v>
      </c>
      <c r="J89" s="32">
        <f t="shared" si="1"/>
        <v>7.905686477463196E-3</v>
      </c>
    </row>
    <row r="90" spans="1:10" ht="38.25" x14ac:dyDescent="0.2">
      <c r="A90" s="27" t="s">
        <v>262</v>
      </c>
      <c r="B90" s="28" t="s">
        <v>263</v>
      </c>
      <c r="C90" s="27" t="s">
        <v>27</v>
      </c>
      <c r="D90" s="27" t="s">
        <v>264</v>
      </c>
      <c r="E90" s="29" t="s">
        <v>61</v>
      </c>
      <c r="F90" s="30">
        <v>34</v>
      </c>
      <c r="G90" s="31">
        <v>132.57</v>
      </c>
      <c r="H90" s="31">
        <v>162.85</v>
      </c>
      <c r="I90" s="31">
        <v>5536.9</v>
      </c>
      <c r="J90" s="32">
        <f t="shared" si="1"/>
        <v>1.8611853734984815E-3</v>
      </c>
    </row>
    <row r="91" spans="1:10" ht="38.25" x14ac:dyDescent="0.2">
      <c r="A91" s="27" t="s">
        <v>265</v>
      </c>
      <c r="B91" s="28" t="s">
        <v>266</v>
      </c>
      <c r="C91" s="27" t="s">
        <v>22</v>
      </c>
      <c r="D91" s="27" t="s">
        <v>267</v>
      </c>
      <c r="E91" s="29" t="s">
        <v>61</v>
      </c>
      <c r="F91" s="30">
        <v>27</v>
      </c>
      <c r="G91" s="31">
        <v>127.38</v>
      </c>
      <c r="H91" s="31">
        <v>156.4</v>
      </c>
      <c r="I91" s="31">
        <v>4222.8</v>
      </c>
      <c r="J91" s="32">
        <f t="shared" si="1"/>
        <v>1.4194609971661741E-3</v>
      </c>
    </row>
    <row r="92" spans="1:10" ht="38.25" x14ac:dyDescent="0.2">
      <c r="A92" s="27" t="s">
        <v>268</v>
      </c>
      <c r="B92" s="28" t="s">
        <v>269</v>
      </c>
      <c r="C92" s="27" t="s">
        <v>22</v>
      </c>
      <c r="D92" s="27" t="s">
        <v>270</v>
      </c>
      <c r="E92" s="29" t="s">
        <v>61</v>
      </c>
      <c r="F92" s="30">
        <v>11</v>
      </c>
      <c r="G92" s="31">
        <v>158.58000000000001</v>
      </c>
      <c r="H92" s="31">
        <v>194.68</v>
      </c>
      <c r="I92" s="31">
        <v>2141.48</v>
      </c>
      <c r="J92" s="32">
        <f t="shared" si="1"/>
        <v>7.1984165392900874E-4</v>
      </c>
    </row>
    <row r="93" spans="1:10" ht="38.25" x14ac:dyDescent="0.2">
      <c r="A93" s="27" t="s">
        <v>271</v>
      </c>
      <c r="B93" s="28" t="s">
        <v>272</v>
      </c>
      <c r="C93" s="27" t="s">
        <v>22</v>
      </c>
      <c r="D93" s="27" t="s">
        <v>273</v>
      </c>
      <c r="E93" s="29" t="s">
        <v>61</v>
      </c>
      <c r="F93" s="30">
        <v>1</v>
      </c>
      <c r="G93" s="31">
        <v>158.58000000000001</v>
      </c>
      <c r="H93" s="31">
        <v>194.68</v>
      </c>
      <c r="I93" s="31">
        <v>194.68</v>
      </c>
      <c r="J93" s="32">
        <f t="shared" si="1"/>
        <v>6.544015035718262E-5</v>
      </c>
    </row>
    <row r="94" spans="1:10" ht="51" x14ac:dyDescent="0.2">
      <c r="A94" s="27" t="s">
        <v>274</v>
      </c>
      <c r="B94" s="28" t="s">
        <v>275</v>
      </c>
      <c r="C94" s="27" t="s">
        <v>22</v>
      </c>
      <c r="D94" s="27" t="s">
        <v>276</v>
      </c>
      <c r="E94" s="29" t="s">
        <v>61</v>
      </c>
      <c r="F94" s="30">
        <v>170</v>
      </c>
      <c r="G94" s="31">
        <v>143.21</v>
      </c>
      <c r="H94" s="31">
        <v>176.2</v>
      </c>
      <c r="I94" s="31">
        <v>29954</v>
      </c>
      <c r="J94" s="32">
        <f t="shared" si="1"/>
        <v>1.0068801437225437E-2</v>
      </c>
    </row>
    <row r="95" spans="1:10" ht="25.5" x14ac:dyDescent="0.2">
      <c r="A95" s="27" t="s">
        <v>277</v>
      </c>
      <c r="B95" s="28" t="s">
        <v>278</v>
      </c>
      <c r="C95" s="27" t="s">
        <v>27</v>
      </c>
      <c r="D95" s="27" t="s">
        <v>279</v>
      </c>
      <c r="E95" s="29" t="s">
        <v>61</v>
      </c>
      <c r="F95" s="30">
        <v>12</v>
      </c>
      <c r="G95" s="31">
        <v>89.3</v>
      </c>
      <c r="H95" s="31">
        <v>109.86</v>
      </c>
      <c r="I95" s="31">
        <v>1318.32</v>
      </c>
      <c r="J95" s="32">
        <f t="shared" si="1"/>
        <v>4.4314289613150287E-4</v>
      </c>
    </row>
    <row r="96" spans="1:10" ht="25.5" x14ac:dyDescent="0.2">
      <c r="A96" s="27" t="s">
        <v>280</v>
      </c>
      <c r="B96" s="28" t="s">
        <v>281</v>
      </c>
      <c r="C96" s="27" t="s">
        <v>27</v>
      </c>
      <c r="D96" s="27" t="s">
        <v>282</v>
      </c>
      <c r="E96" s="29" t="s">
        <v>61</v>
      </c>
      <c r="F96" s="30">
        <v>6</v>
      </c>
      <c r="G96" s="31">
        <v>195.1</v>
      </c>
      <c r="H96" s="31">
        <v>240.04</v>
      </c>
      <c r="I96" s="31">
        <v>1440.24</v>
      </c>
      <c r="J96" s="32">
        <f t="shared" si="1"/>
        <v>4.8412534492720715E-4</v>
      </c>
    </row>
    <row r="97" spans="1:10" ht="38.25" x14ac:dyDescent="0.2">
      <c r="A97" s="27" t="s">
        <v>283</v>
      </c>
      <c r="B97" s="28" t="s">
        <v>284</v>
      </c>
      <c r="C97" s="27" t="s">
        <v>27</v>
      </c>
      <c r="D97" s="27" t="s">
        <v>285</v>
      </c>
      <c r="E97" s="29" t="s">
        <v>198</v>
      </c>
      <c r="F97" s="30">
        <v>520</v>
      </c>
      <c r="G97" s="31">
        <v>4.18</v>
      </c>
      <c r="H97" s="31">
        <v>5.13</v>
      </c>
      <c r="I97" s="31">
        <v>2667.6</v>
      </c>
      <c r="J97" s="32">
        <f t="shared" si="1"/>
        <v>8.9669275268553698E-4</v>
      </c>
    </row>
    <row r="98" spans="1:10" ht="38.25" x14ac:dyDescent="0.2">
      <c r="A98" s="27" t="s">
        <v>286</v>
      </c>
      <c r="B98" s="28" t="s">
        <v>287</v>
      </c>
      <c r="C98" s="27" t="s">
        <v>27</v>
      </c>
      <c r="D98" s="27" t="s">
        <v>288</v>
      </c>
      <c r="E98" s="29" t="s">
        <v>198</v>
      </c>
      <c r="F98" s="30">
        <v>10</v>
      </c>
      <c r="G98" s="31">
        <v>5.7</v>
      </c>
      <c r="H98" s="31">
        <v>7.01</v>
      </c>
      <c r="I98" s="31">
        <v>70.099999999999994</v>
      </c>
      <c r="J98" s="32">
        <f t="shared" si="1"/>
        <v>2.3563563488999901E-5</v>
      </c>
    </row>
    <row r="99" spans="1:10" ht="25.5" x14ac:dyDescent="0.2">
      <c r="A99" s="27" t="s">
        <v>289</v>
      </c>
      <c r="B99" s="28" t="s">
        <v>290</v>
      </c>
      <c r="C99" s="27" t="s">
        <v>27</v>
      </c>
      <c r="D99" s="27" t="s">
        <v>291</v>
      </c>
      <c r="E99" s="29" t="s">
        <v>198</v>
      </c>
      <c r="F99" s="30">
        <v>130</v>
      </c>
      <c r="G99" s="31">
        <v>6.05</v>
      </c>
      <c r="H99" s="31">
        <v>7.44</v>
      </c>
      <c r="I99" s="31">
        <v>967.2</v>
      </c>
      <c r="J99" s="32">
        <f t="shared" si="1"/>
        <v>3.2511667056434675E-4</v>
      </c>
    </row>
    <row r="100" spans="1:10" ht="25.5" x14ac:dyDescent="0.2">
      <c r="A100" s="27" t="s">
        <v>292</v>
      </c>
      <c r="B100" s="28" t="s">
        <v>293</v>
      </c>
      <c r="C100" s="27" t="s">
        <v>27</v>
      </c>
      <c r="D100" s="27" t="s">
        <v>294</v>
      </c>
      <c r="E100" s="29" t="s">
        <v>198</v>
      </c>
      <c r="F100" s="30">
        <v>390</v>
      </c>
      <c r="G100" s="31">
        <v>9.2899999999999991</v>
      </c>
      <c r="H100" s="31">
        <v>11.43</v>
      </c>
      <c r="I100" s="31">
        <v>4457.7</v>
      </c>
      <c r="J100" s="32">
        <f t="shared" si="1"/>
        <v>1.4984207840929367E-3</v>
      </c>
    </row>
    <row r="101" spans="1:10" ht="25.5" x14ac:dyDescent="0.2">
      <c r="A101" s="27" t="s">
        <v>295</v>
      </c>
      <c r="B101" s="28" t="s">
        <v>296</v>
      </c>
      <c r="C101" s="27" t="s">
        <v>27</v>
      </c>
      <c r="D101" s="27" t="s">
        <v>297</v>
      </c>
      <c r="E101" s="29" t="s">
        <v>198</v>
      </c>
      <c r="F101" s="30">
        <v>14</v>
      </c>
      <c r="G101" s="31">
        <v>16.239999999999998</v>
      </c>
      <c r="H101" s="31">
        <v>19.97</v>
      </c>
      <c r="I101" s="31">
        <v>279.58</v>
      </c>
      <c r="J101" s="32">
        <f t="shared" si="1"/>
        <v>9.3978617407340829E-5</v>
      </c>
    </row>
    <row r="102" spans="1:10" ht="25.5" x14ac:dyDescent="0.2">
      <c r="A102" s="27" t="s">
        <v>298</v>
      </c>
      <c r="B102" s="28" t="s">
        <v>299</v>
      </c>
      <c r="C102" s="27" t="s">
        <v>27</v>
      </c>
      <c r="D102" s="27" t="s">
        <v>300</v>
      </c>
      <c r="E102" s="29" t="s">
        <v>198</v>
      </c>
      <c r="F102" s="30">
        <v>145</v>
      </c>
      <c r="G102" s="31">
        <v>31.3</v>
      </c>
      <c r="H102" s="31">
        <v>38.5</v>
      </c>
      <c r="I102" s="31">
        <v>5582.5</v>
      </c>
      <c r="J102" s="32">
        <f t="shared" si="1"/>
        <v>1.8765134547409695E-3</v>
      </c>
    </row>
    <row r="103" spans="1:10" ht="25.5" x14ac:dyDescent="0.2">
      <c r="A103" s="27" t="s">
        <v>301</v>
      </c>
      <c r="B103" s="28" t="s">
        <v>302</v>
      </c>
      <c r="C103" s="27" t="s">
        <v>27</v>
      </c>
      <c r="D103" s="27" t="s">
        <v>303</v>
      </c>
      <c r="E103" s="29" t="s">
        <v>198</v>
      </c>
      <c r="F103" s="30">
        <v>186</v>
      </c>
      <c r="G103" s="31">
        <v>56.57</v>
      </c>
      <c r="H103" s="31">
        <v>69.599999999999994</v>
      </c>
      <c r="I103" s="31">
        <v>12945.6</v>
      </c>
      <c r="J103" s="32">
        <f t="shared" si="1"/>
        <v>4.3515615906304875E-3</v>
      </c>
    </row>
    <row r="104" spans="1:10" ht="38.25" x14ac:dyDescent="0.2">
      <c r="A104" s="27" t="s">
        <v>304</v>
      </c>
      <c r="B104" s="28" t="s">
        <v>305</v>
      </c>
      <c r="C104" s="27" t="s">
        <v>27</v>
      </c>
      <c r="D104" s="27" t="s">
        <v>306</v>
      </c>
      <c r="E104" s="29" t="s">
        <v>198</v>
      </c>
      <c r="F104" s="30">
        <v>104</v>
      </c>
      <c r="G104" s="31">
        <v>5.97</v>
      </c>
      <c r="H104" s="31">
        <v>7.34</v>
      </c>
      <c r="I104" s="31">
        <v>763.36</v>
      </c>
      <c r="J104" s="32">
        <f t="shared" si="1"/>
        <v>2.5659745827336615E-4</v>
      </c>
    </row>
    <row r="105" spans="1:10" ht="38.25" x14ac:dyDescent="0.2">
      <c r="A105" s="27" t="s">
        <v>307</v>
      </c>
      <c r="B105" s="28" t="s">
        <v>308</v>
      </c>
      <c r="C105" s="27" t="s">
        <v>27</v>
      </c>
      <c r="D105" s="27" t="s">
        <v>309</v>
      </c>
      <c r="E105" s="29" t="s">
        <v>198</v>
      </c>
      <c r="F105" s="30">
        <v>104</v>
      </c>
      <c r="G105" s="31">
        <v>8.16</v>
      </c>
      <c r="H105" s="31">
        <v>10.039999999999999</v>
      </c>
      <c r="I105" s="31">
        <v>1044.1600000000001</v>
      </c>
      <c r="J105" s="32">
        <f t="shared" si="1"/>
        <v>3.5098616908237003E-4</v>
      </c>
    </row>
    <row r="106" spans="1:10" ht="25.5" x14ac:dyDescent="0.2">
      <c r="A106" s="27" t="s">
        <v>310</v>
      </c>
      <c r="B106" s="28" t="s">
        <v>311</v>
      </c>
      <c r="C106" s="27" t="s">
        <v>27</v>
      </c>
      <c r="D106" s="27" t="s">
        <v>312</v>
      </c>
      <c r="E106" s="29" t="s">
        <v>198</v>
      </c>
      <c r="F106" s="30">
        <v>10</v>
      </c>
      <c r="G106" s="31">
        <v>9.85</v>
      </c>
      <c r="H106" s="31">
        <v>12.11</v>
      </c>
      <c r="I106" s="31">
        <v>121.1</v>
      </c>
      <c r="J106" s="32">
        <f t="shared" si="1"/>
        <v>4.0706812247045481E-5</v>
      </c>
    </row>
    <row r="107" spans="1:10" ht="25.5" x14ac:dyDescent="0.2">
      <c r="A107" s="27" t="s">
        <v>313</v>
      </c>
      <c r="B107" s="28" t="s">
        <v>314</v>
      </c>
      <c r="C107" s="27" t="s">
        <v>27</v>
      </c>
      <c r="D107" s="27" t="s">
        <v>315</v>
      </c>
      <c r="E107" s="29" t="s">
        <v>198</v>
      </c>
      <c r="F107" s="30">
        <v>70</v>
      </c>
      <c r="G107" s="31">
        <v>23.74</v>
      </c>
      <c r="H107" s="31">
        <v>29.2</v>
      </c>
      <c r="I107" s="31">
        <v>2044</v>
      </c>
      <c r="J107" s="32">
        <f t="shared" si="1"/>
        <v>6.8707451885186596E-4</v>
      </c>
    </row>
    <row r="108" spans="1:10" ht="51" x14ac:dyDescent="0.2">
      <c r="A108" s="27" t="s">
        <v>316</v>
      </c>
      <c r="B108" s="28" t="s">
        <v>317</v>
      </c>
      <c r="C108" s="27" t="s">
        <v>27</v>
      </c>
      <c r="D108" s="27" t="s">
        <v>318</v>
      </c>
      <c r="E108" s="29" t="s">
        <v>61</v>
      </c>
      <c r="F108" s="30">
        <v>8</v>
      </c>
      <c r="G108" s="31">
        <v>339.51</v>
      </c>
      <c r="H108" s="31">
        <v>417.69</v>
      </c>
      <c r="I108" s="31">
        <v>3341.52</v>
      </c>
      <c r="J108" s="32">
        <f t="shared" si="1"/>
        <v>1.1232256586271464E-3</v>
      </c>
    </row>
    <row r="109" spans="1:10" ht="63.75" x14ac:dyDescent="0.2">
      <c r="A109" s="27" t="s">
        <v>319</v>
      </c>
      <c r="B109" s="28" t="s">
        <v>320</v>
      </c>
      <c r="C109" s="27" t="s">
        <v>22</v>
      </c>
      <c r="D109" s="27" t="s">
        <v>321</v>
      </c>
      <c r="E109" s="29" t="s">
        <v>61</v>
      </c>
      <c r="F109" s="30">
        <v>1</v>
      </c>
      <c r="G109" s="31">
        <v>653.32000000000005</v>
      </c>
      <c r="H109" s="31">
        <v>803.81</v>
      </c>
      <c r="I109" s="31">
        <v>803.81</v>
      </c>
      <c r="J109" s="32">
        <f t="shared" si="1"/>
        <v>2.7019440753342386E-4</v>
      </c>
    </row>
    <row r="110" spans="1:10" ht="102" x14ac:dyDescent="0.2">
      <c r="A110" s="27" t="s">
        <v>322</v>
      </c>
      <c r="B110" s="28" t="s">
        <v>323</v>
      </c>
      <c r="C110" s="27" t="s">
        <v>22</v>
      </c>
      <c r="D110" s="27" t="s">
        <v>324</v>
      </c>
      <c r="E110" s="29" t="s">
        <v>61</v>
      </c>
      <c r="F110" s="30">
        <v>1</v>
      </c>
      <c r="G110" s="31">
        <v>3375.17</v>
      </c>
      <c r="H110" s="31">
        <v>4152.95</v>
      </c>
      <c r="I110" s="31">
        <v>4152.95</v>
      </c>
      <c r="J110" s="32">
        <f t="shared" si="1"/>
        <v>1.3959814692103016E-3</v>
      </c>
    </row>
    <row r="111" spans="1:10" ht="25.5" x14ac:dyDescent="0.2">
      <c r="A111" s="27" t="s">
        <v>325</v>
      </c>
      <c r="B111" s="28" t="s">
        <v>326</v>
      </c>
      <c r="C111" s="27" t="s">
        <v>27</v>
      </c>
      <c r="D111" s="27" t="s">
        <v>327</v>
      </c>
      <c r="E111" s="29" t="s">
        <v>61</v>
      </c>
      <c r="F111" s="30">
        <v>19</v>
      </c>
      <c r="G111" s="31">
        <v>8.6</v>
      </c>
      <c r="H111" s="31">
        <v>10.58</v>
      </c>
      <c r="I111" s="31">
        <v>201.02</v>
      </c>
      <c r="J111" s="32">
        <f t="shared" si="1"/>
        <v>6.7571291477300433E-5</v>
      </c>
    </row>
    <row r="112" spans="1:10" ht="25.5" x14ac:dyDescent="0.2">
      <c r="A112" s="27" t="s">
        <v>328</v>
      </c>
      <c r="B112" s="28" t="s">
        <v>329</v>
      </c>
      <c r="C112" s="27" t="s">
        <v>27</v>
      </c>
      <c r="D112" s="27" t="s">
        <v>330</v>
      </c>
      <c r="E112" s="29" t="s">
        <v>61</v>
      </c>
      <c r="F112" s="30">
        <v>15</v>
      </c>
      <c r="G112" s="31">
        <v>9.06</v>
      </c>
      <c r="H112" s="31">
        <v>11.14</v>
      </c>
      <c r="I112" s="31">
        <v>167.1</v>
      </c>
      <c r="J112" s="32">
        <f t="shared" si="1"/>
        <v>5.616935034253757E-5</v>
      </c>
    </row>
    <row r="113" spans="1:10" ht="25.5" x14ac:dyDescent="0.2">
      <c r="A113" s="27" t="s">
        <v>331</v>
      </c>
      <c r="B113" s="28" t="s">
        <v>332</v>
      </c>
      <c r="C113" s="27" t="s">
        <v>27</v>
      </c>
      <c r="D113" s="27" t="s">
        <v>333</v>
      </c>
      <c r="E113" s="29" t="s">
        <v>61</v>
      </c>
      <c r="F113" s="30">
        <v>23</v>
      </c>
      <c r="G113" s="31">
        <v>9.83</v>
      </c>
      <c r="H113" s="31">
        <v>12.08</v>
      </c>
      <c r="I113" s="31">
        <v>277.83999999999997</v>
      </c>
      <c r="J113" s="32">
        <f t="shared" si="1"/>
        <v>9.3393730096772215E-5</v>
      </c>
    </row>
    <row r="114" spans="1:10" ht="25.5" x14ac:dyDescent="0.2">
      <c r="A114" s="27" t="s">
        <v>334</v>
      </c>
      <c r="B114" s="28" t="s">
        <v>335</v>
      </c>
      <c r="C114" s="27" t="s">
        <v>27</v>
      </c>
      <c r="D114" s="27" t="s">
        <v>336</v>
      </c>
      <c r="E114" s="29" t="s">
        <v>61</v>
      </c>
      <c r="F114" s="30">
        <v>6</v>
      </c>
      <c r="G114" s="31">
        <v>9.83</v>
      </c>
      <c r="H114" s="31">
        <v>12.08</v>
      </c>
      <c r="I114" s="31">
        <v>72.48</v>
      </c>
      <c r="J114" s="32">
        <f t="shared" si="1"/>
        <v>2.4363581764375366E-5</v>
      </c>
    </row>
    <row r="115" spans="1:10" ht="25.5" x14ac:dyDescent="0.2">
      <c r="A115" s="27" t="s">
        <v>337</v>
      </c>
      <c r="B115" s="28" t="s">
        <v>338</v>
      </c>
      <c r="C115" s="27" t="s">
        <v>27</v>
      </c>
      <c r="D115" s="27" t="s">
        <v>339</v>
      </c>
      <c r="E115" s="29" t="s">
        <v>61</v>
      </c>
      <c r="F115" s="30">
        <v>3</v>
      </c>
      <c r="G115" s="31">
        <v>55.1</v>
      </c>
      <c r="H115" s="31">
        <v>67.78</v>
      </c>
      <c r="I115" s="31">
        <v>203.34</v>
      </c>
      <c r="J115" s="32">
        <f t="shared" si="1"/>
        <v>6.8351141224725257E-5</v>
      </c>
    </row>
    <row r="116" spans="1:10" ht="25.5" x14ac:dyDescent="0.2">
      <c r="A116" s="27" t="s">
        <v>340</v>
      </c>
      <c r="B116" s="28" t="s">
        <v>341</v>
      </c>
      <c r="C116" s="27" t="s">
        <v>27</v>
      </c>
      <c r="D116" s="27" t="s">
        <v>342</v>
      </c>
      <c r="E116" s="29" t="s">
        <v>61</v>
      </c>
      <c r="F116" s="30">
        <v>11</v>
      </c>
      <c r="G116" s="31">
        <v>57.48</v>
      </c>
      <c r="H116" s="31">
        <v>70.7</v>
      </c>
      <c r="I116" s="31">
        <v>777.7</v>
      </c>
      <c r="J116" s="32">
        <f t="shared" si="1"/>
        <v>2.6141773645356958E-4</v>
      </c>
    </row>
    <row r="117" spans="1:10" ht="25.5" x14ac:dyDescent="0.2">
      <c r="A117" s="27" t="s">
        <v>343</v>
      </c>
      <c r="B117" s="28" t="s">
        <v>344</v>
      </c>
      <c r="C117" s="27" t="s">
        <v>27</v>
      </c>
      <c r="D117" s="27" t="s">
        <v>345</v>
      </c>
      <c r="E117" s="29" t="s">
        <v>61</v>
      </c>
      <c r="F117" s="30">
        <v>10</v>
      </c>
      <c r="G117" s="31">
        <v>57.48</v>
      </c>
      <c r="H117" s="31">
        <v>70.7</v>
      </c>
      <c r="I117" s="31">
        <v>707</v>
      </c>
      <c r="J117" s="32">
        <f t="shared" si="1"/>
        <v>2.3765248768506321E-4</v>
      </c>
    </row>
    <row r="118" spans="1:10" ht="25.5" x14ac:dyDescent="0.2">
      <c r="A118" s="27" t="s">
        <v>346</v>
      </c>
      <c r="B118" s="28" t="s">
        <v>347</v>
      </c>
      <c r="C118" s="27" t="s">
        <v>27</v>
      </c>
      <c r="D118" s="27" t="s">
        <v>348</v>
      </c>
      <c r="E118" s="29" t="s">
        <v>61</v>
      </c>
      <c r="F118" s="30">
        <v>2</v>
      </c>
      <c r="G118" s="31">
        <v>71.260000000000005</v>
      </c>
      <c r="H118" s="31">
        <v>87.65</v>
      </c>
      <c r="I118" s="31">
        <v>175.3</v>
      </c>
      <c r="J118" s="32">
        <f t="shared" si="1"/>
        <v>5.8925715829125293E-5</v>
      </c>
    </row>
    <row r="119" spans="1:10" ht="25.5" x14ac:dyDescent="0.2">
      <c r="A119" s="27" t="s">
        <v>349</v>
      </c>
      <c r="B119" s="28" t="s">
        <v>350</v>
      </c>
      <c r="C119" s="27" t="s">
        <v>22</v>
      </c>
      <c r="D119" s="27" t="s">
        <v>351</v>
      </c>
      <c r="E119" s="29" t="s">
        <v>61</v>
      </c>
      <c r="F119" s="30">
        <v>6</v>
      </c>
      <c r="G119" s="31">
        <v>72.25</v>
      </c>
      <c r="H119" s="31">
        <v>88.88</v>
      </c>
      <c r="I119" s="31">
        <v>533.28</v>
      </c>
      <c r="J119" s="32">
        <f t="shared" si="1"/>
        <v>1.7925787642530483E-4</v>
      </c>
    </row>
    <row r="120" spans="1:10" ht="25.5" x14ac:dyDescent="0.2">
      <c r="A120" s="27" t="s">
        <v>352</v>
      </c>
      <c r="B120" s="28" t="s">
        <v>353</v>
      </c>
      <c r="C120" s="27" t="s">
        <v>22</v>
      </c>
      <c r="D120" s="27" t="s">
        <v>354</v>
      </c>
      <c r="E120" s="29" t="s">
        <v>61</v>
      </c>
      <c r="F120" s="30">
        <v>2</v>
      </c>
      <c r="G120" s="31">
        <v>280.16000000000003</v>
      </c>
      <c r="H120" s="31">
        <v>344.71</v>
      </c>
      <c r="I120" s="31">
        <v>689.42</v>
      </c>
      <c r="J120" s="32">
        <f t="shared" si="1"/>
        <v>2.3174310899552514E-4</v>
      </c>
    </row>
    <row r="121" spans="1:10" ht="25.5" x14ac:dyDescent="0.2">
      <c r="A121" s="27" t="s">
        <v>355</v>
      </c>
      <c r="B121" s="28" t="s">
        <v>356</v>
      </c>
      <c r="C121" s="27" t="s">
        <v>27</v>
      </c>
      <c r="D121" s="27" t="s">
        <v>357</v>
      </c>
      <c r="E121" s="29" t="s">
        <v>61</v>
      </c>
      <c r="F121" s="30">
        <v>2</v>
      </c>
      <c r="G121" s="31">
        <v>437.78</v>
      </c>
      <c r="H121" s="31">
        <v>538.66999999999996</v>
      </c>
      <c r="I121" s="31">
        <v>1077.3399999999999</v>
      </c>
      <c r="J121" s="32">
        <f t="shared" si="1"/>
        <v>3.6213936503907496E-4</v>
      </c>
    </row>
    <row r="122" spans="1:10" x14ac:dyDescent="0.2">
      <c r="A122" s="27" t="s">
        <v>358</v>
      </c>
      <c r="B122" s="28" t="s">
        <v>359</v>
      </c>
      <c r="C122" s="27" t="s">
        <v>59</v>
      </c>
      <c r="D122" s="27" t="s">
        <v>360</v>
      </c>
      <c r="E122" s="29" t="s">
        <v>61</v>
      </c>
      <c r="F122" s="30">
        <v>4</v>
      </c>
      <c r="G122" s="31">
        <v>119.1</v>
      </c>
      <c r="H122" s="31">
        <v>146.55000000000001</v>
      </c>
      <c r="I122" s="31">
        <v>586.20000000000005</v>
      </c>
      <c r="J122" s="32">
        <f t="shared" si="1"/>
        <v>1.9704651807777096E-4</v>
      </c>
    </row>
    <row r="123" spans="1:10" ht="25.5" x14ac:dyDescent="0.2">
      <c r="A123" s="27" t="s">
        <v>361</v>
      </c>
      <c r="B123" s="28" t="s">
        <v>362</v>
      </c>
      <c r="C123" s="27" t="s">
        <v>27</v>
      </c>
      <c r="D123" s="27" t="s">
        <v>363</v>
      </c>
      <c r="E123" s="29" t="s">
        <v>61</v>
      </c>
      <c r="F123" s="30">
        <v>10</v>
      </c>
      <c r="G123" s="31">
        <v>28.02</v>
      </c>
      <c r="H123" s="31">
        <v>34.46</v>
      </c>
      <c r="I123" s="31">
        <v>344.6</v>
      </c>
      <c r="J123" s="32">
        <f t="shared" si="1"/>
        <v>1.158345788631864E-4</v>
      </c>
    </row>
    <row r="124" spans="1:10" ht="25.5" x14ac:dyDescent="0.2">
      <c r="A124" s="27" t="s">
        <v>364</v>
      </c>
      <c r="B124" s="28" t="s">
        <v>365</v>
      </c>
      <c r="C124" s="27" t="s">
        <v>227</v>
      </c>
      <c r="D124" s="27" t="s">
        <v>366</v>
      </c>
      <c r="E124" s="29" t="s">
        <v>367</v>
      </c>
      <c r="F124" s="30">
        <v>4</v>
      </c>
      <c r="G124" s="31">
        <v>80.209999999999994</v>
      </c>
      <c r="H124" s="31">
        <v>98.7</v>
      </c>
      <c r="I124" s="31">
        <v>394.8</v>
      </c>
      <c r="J124" s="32">
        <f t="shared" si="1"/>
        <v>1.3270891391522341E-4</v>
      </c>
    </row>
    <row r="125" spans="1:10" x14ac:dyDescent="0.2">
      <c r="A125" s="27" t="s">
        <v>368</v>
      </c>
      <c r="B125" s="28" t="s">
        <v>369</v>
      </c>
      <c r="C125" s="27" t="s">
        <v>27</v>
      </c>
      <c r="D125" s="27" t="s">
        <v>370</v>
      </c>
      <c r="E125" s="29" t="s">
        <v>61</v>
      </c>
      <c r="F125" s="30">
        <v>5</v>
      </c>
      <c r="G125" s="31">
        <v>299.14</v>
      </c>
      <c r="H125" s="31">
        <v>365.55</v>
      </c>
      <c r="I125" s="31">
        <v>1827.75</v>
      </c>
      <c r="J125" s="32">
        <f t="shared" si="1"/>
        <v>6.1438378269642756E-4</v>
      </c>
    </row>
    <row r="126" spans="1:10" ht="25.5" x14ac:dyDescent="0.2">
      <c r="A126" s="27" t="s">
        <v>371</v>
      </c>
      <c r="B126" s="28" t="s">
        <v>372</v>
      </c>
      <c r="C126" s="27" t="s">
        <v>27</v>
      </c>
      <c r="D126" s="27" t="s">
        <v>373</v>
      </c>
      <c r="E126" s="29" t="s">
        <v>61</v>
      </c>
      <c r="F126" s="30">
        <v>26</v>
      </c>
      <c r="G126" s="31">
        <v>35.15</v>
      </c>
      <c r="H126" s="31">
        <v>43.24</v>
      </c>
      <c r="I126" s="31">
        <v>1124.24</v>
      </c>
      <c r="J126" s="32">
        <f t="shared" si="1"/>
        <v>3.7790443105382667E-4</v>
      </c>
    </row>
    <row r="127" spans="1:10" ht="63.75" x14ac:dyDescent="0.2">
      <c r="A127" s="27" t="s">
        <v>374</v>
      </c>
      <c r="B127" s="28" t="s">
        <v>375</v>
      </c>
      <c r="C127" s="27" t="s">
        <v>59</v>
      </c>
      <c r="D127" s="27" t="s">
        <v>376</v>
      </c>
      <c r="E127" s="29" t="s">
        <v>61</v>
      </c>
      <c r="F127" s="30">
        <v>1</v>
      </c>
      <c r="G127" s="31">
        <v>114.43</v>
      </c>
      <c r="H127" s="31">
        <v>140.78</v>
      </c>
      <c r="I127" s="31">
        <v>140.78</v>
      </c>
      <c r="J127" s="32">
        <f t="shared" si="1"/>
        <v>4.7322089414856011E-5</v>
      </c>
    </row>
    <row r="128" spans="1:10" x14ac:dyDescent="0.2">
      <c r="A128" s="22" t="s">
        <v>377</v>
      </c>
      <c r="B128" s="22"/>
      <c r="C128" s="22"/>
      <c r="D128" s="22" t="s">
        <v>378</v>
      </c>
      <c r="E128" s="22"/>
      <c r="F128" s="23"/>
      <c r="G128" s="24"/>
      <c r="H128" s="24"/>
      <c r="I128" s="25">
        <v>85967.92</v>
      </c>
      <c r="J128" s="26">
        <f t="shared" si="1"/>
        <v>2.889743995630905E-2</v>
      </c>
    </row>
    <row r="129" spans="1:10" ht="51" x14ac:dyDescent="0.2">
      <c r="A129" s="27" t="s">
        <v>379</v>
      </c>
      <c r="B129" s="28" t="s">
        <v>380</v>
      </c>
      <c r="C129" s="27" t="s">
        <v>22</v>
      </c>
      <c r="D129" s="27" t="s">
        <v>381</v>
      </c>
      <c r="E129" s="29" t="s">
        <v>367</v>
      </c>
      <c r="F129" s="30">
        <v>18</v>
      </c>
      <c r="G129" s="31">
        <v>89.02</v>
      </c>
      <c r="H129" s="31">
        <v>109.41</v>
      </c>
      <c r="I129" s="31">
        <v>1969.38</v>
      </c>
      <c r="J129" s="32">
        <f t="shared" si="1"/>
        <v>6.6199159292391777E-4</v>
      </c>
    </row>
    <row r="130" spans="1:10" ht="25.5" x14ac:dyDescent="0.2">
      <c r="A130" s="27" t="s">
        <v>382</v>
      </c>
      <c r="B130" s="28" t="s">
        <v>383</v>
      </c>
      <c r="C130" s="27" t="s">
        <v>22</v>
      </c>
      <c r="D130" s="27" t="s">
        <v>384</v>
      </c>
      <c r="E130" s="29" t="s">
        <v>229</v>
      </c>
      <c r="F130" s="30">
        <v>180</v>
      </c>
      <c r="G130" s="31">
        <v>20.22</v>
      </c>
      <c r="H130" s="31">
        <v>24.87</v>
      </c>
      <c r="I130" s="31">
        <v>4476.6000000000004</v>
      </c>
      <c r="J130" s="32">
        <f t="shared" si="1"/>
        <v>1.504773870397389E-3</v>
      </c>
    </row>
    <row r="131" spans="1:10" ht="51" x14ac:dyDescent="0.2">
      <c r="A131" s="27" t="s">
        <v>385</v>
      </c>
      <c r="B131" s="28" t="s">
        <v>386</v>
      </c>
      <c r="C131" s="27" t="s">
        <v>22</v>
      </c>
      <c r="D131" s="27" t="s">
        <v>387</v>
      </c>
      <c r="E131" s="29" t="s">
        <v>367</v>
      </c>
      <c r="F131" s="30">
        <v>58</v>
      </c>
      <c r="G131" s="31">
        <v>113.29</v>
      </c>
      <c r="H131" s="31">
        <v>139.27000000000001</v>
      </c>
      <c r="I131" s="31">
        <v>8077.66</v>
      </c>
      <c r="J131" s="32">
        <f t="shared" si="1"/>
        <v>2.7152418580963615E-3</v>
      </c>
    </row>
    <row r="132" spans="1:10" ht="51" x14ac:dyDescent="0.2">
      <c r="A132" s="27" t="s">
        <v>388</v>
      </c>
      <c r="B132" s="28" t="s">
        <v>389</v>
      </c>
      <c r="C132" s="27" t="s">
        <v>22</v>
      </c>
      <c r="D132" s="27" t="s">
        <v>390</v>
      </c>
      <c r="E132" s="29" t="s">
        <v>367</v>
      </c>
      <c r="F132" s="30">
        <v>34</v>
      </c>
      <c r="G132" s="31">
        <v>128.13999999999999</v>
      </c>
      <c r="H132" s="31">
        <v>157.55000000000001</v>
      </c>
      <c r="I132" s="31">
        <v>5356.7</v>
      </c>
      <c r="J132" s="32">
        <f t="shared" si="1"/>
        <v>1.8006125612200538E-3</v>
      </c>
    </row>
    <row r="133" spans="1:10" ht="38.25" x14ac:dyDescent="0.2">
      <c r="A133" s="27" t="s">
        <v>391</v>
      </c>
      <c r="B133" s="28" t="s">
        <v>392</v>
      </c>
      <c r="C133" s="27" t="s">
        <v>22</v>
      </c>
      <c r="D133" s="27" t="s">
        <v>393</v>
      </c>
      <c r="E133" s="29" t="s">
        <v>198</v>
      </c>
      <c r="F133" s="30">
        <v>3150</v>
      </c>
      <c r="G133" s="31">
        <v>6.05</v>
      </c>
      <c r="H133" s="31">
        <v>7.43</v>
      </c>
      <c r="I133" s="31">
        <v>23404.5</v>
      </c>
      <c r="J133" s="32">
        <f t="shared" si="1"/>
        <v>7.867238540346622E-3</v>
      </c>
    </row>
    <row r="134" spans="1:10" ht="38.25" x14ac:dyDescent="0.2">
      <c r="A134" s="27" t="s">
        <v>394</v>
      </c>
      <c r="B134" s="28" t="s">
        <v>395</v>
      </c>
      <c r="C134" s="27" t="s">
        <v>22</v>
      </c>
      <c r="D134" s="27" t="s">
        <v>396</v>
      </c>
      <c r="E134" s="29" t="s">
        <v>12</v>
      </c>
      <c r="F134" s="30">
        <v>2</v>
      </c>
      <c r="G134" s="31">
        <v>764.52</v>
      </c>
      <c r="H134" s="31">
        <v>940.65</v>
      </c>
      <c r="I134" s="31">
        <v>1881.3</v>
      </c>
      <c r="J134" s="32">
        <f t="shared" ref="J134:J197" si="2">I134 / 2974932.04</f>
        <v>6.323841938923754E-4</v>
      </c>
    </row>
    <row r="135" spans="1:10" ht="76.5" x14ac:dyDescent="0.2">
      <c r="A135" s="27" t="s">
        <v>397</v>
      </c>
      <c r="B135" s="28" t="s">
        <v>398</v>
      </c>
      <c r="C135" s="27" t="s">
        <v>22</v>
      </c>
      <c r="D135" s="27" t="s">
        <v>399</v>
      </c>
      <c r="E135" s="29" t="s">
        <v>61</v>
      </c>
      <c r="F135" s="30">
        <v>2</v>
      </c>
      <c r="G135" s="31">
        <v>2236.92</v>
      </c>
      <c r="H135" s="31">
        <v>2581.65</v>
      </c>
      <c r="I135" s="31">
        <v>5163.3</v>
      </c>
      <c r="J135" s="32">
        <f t="shared" si="2"/>
        <v>1.7356026727924851E-3</v>
      </c>
    </row>
    <row r="136" spans="1:10" ht="76.5" x14ac:dyDescent="0.2">
      <c r="A136" s="27" t="s">
        <v>400</v>
      </c>
      <c r="B136" s="28" t="s">
        <v>401</v>
      </c>
      <c r="C136" s="27" t="s">
        <v>22</v>
      </c>
      <c r="D136" s="27" t="s">
        <v>402</v>
      </c>
      <c r="E136" s="29" t="s">
        <v>61</v>
      </c>
      <c r="F136" s="30">
        <v>4</v>
      </c>
      <c r="G136" s="31">
        <v>4342.32</v>
      </c>
      <c r="H136" s="31">
        <v>5008.55</v>
      </c>
      <c r="I136" s="31">
        <v>20034.2</v>
      </c>
      <c r="J136" s="32">
        <f t="shared" si="2"/>
        <v>6.7343387111458188E-3</v>
      </c>
    </row>
    <row r="137" spans="1:10" ht="25.5" x14ac:dyDescent="0.2">
      <c r="A137" s="27" t="s">
        <v>403</v>
      </c>
      <c r="B137" s="28" t="s">
        <v>404</v>
      </c>
      <c r="C137" s="27" t="s">
        <v>27</v>
      </c>
      <c r="D137" s="27" t="s">
        <v>405</v>
      </c>
      <c r="E137" s="29" t="s">
        <v>61</v>
      </c>
      <c r="F137" s="30">
        <v>6</v>
      </c>
      <c r="G137" s="31">
        <v>612.73</v>
      </c>
      <c r="H137" s="31">
        <v>753.8</v>
      </c>
      <c r="I137" s="31">
        <v>4522.8</v>
      </c>
      <c r="J137" s="32">
        <f t="shared" si="2"/>
        <v>1.5203036369193833E-3</v>
      </c>
    </row>
    <row r="138" spans="1:10" ht="38.25" x14ac:dyDescent="0.2">
      <c r="A138" s="27" t="s">
        <v>406</v>
      </c>
      <c r="B138" s="28" t="s">
        <v>407</v>
      </c>
      <c r="C138" s="27" t="s">
        <v>22</v>
      </c>
      <c r="D138" s="27" t="s">
        <v>408</v>
      </c>
      <c r="E138" s="29" t="s">
        <v>198</v>
      </c>
      <c r="F138" s="30">
        <v>130</v>
      </c>
      <c r="G138" s="31">
        <v>31.9</v>
      </c>
      <c r="H138" s="31">
        <v>39.24</v>
      </c>
      <c r="I138" s="31">
        <v>5101.2</v>
      </c>
      <c r="J138" s="32">
        <f t="shared" si="2"/>
        <v>1.7147282463635706E-3</v>
      </c>
    </row>
    <row r="139" spans="1:10" x14ac:dyDescent="0.2">
      <c r="A139" s="27" t="s">
        <v>409</v>
      </c>
      <c r="B139" s="28" t="s">
        <v>369</v>
      </c>
      <c r="C139" s="27" t="s">
        <v>27</v>
      </c>
      <c r="D139" s="27" t="s">
        <v>370</v>
      </c>
      <c r="E139" s="29" t="s">
        <v>61</v>
      </c>
      <c r="F139" s="30">
        <v>4</v>
      </c>
      <c r="G139" s="31">
        <v>299.14</v>
      </c>
      <c r="H139" s="31">
        <v>365.55</v>
      </c>
      <c r="I139" s="31">
        <v>1462.2</v>
      </c>
      <c r="J139" s="32">
        <f t="shared" si="2"/>
        <v>4.9150702615714207E-4</v>
      </c>
    </row>
    <row r="140" spans="1:10" ht="25.5" x14ac:dyDescent="0.2">
      <c r="A140" s="27" t="s">
        <v>410</v>
      </c>
      <c r="B140" s="28" t="s">
        <v>311</v>
      </c>
      <c r="C140" s="27" t="s">
        <v>27</v>
      </c>
      <c r="D140" s="27" t="s">
        <v>312</v>
      </c>
      <c r="E140" s="29" t="s">
        <v>198</v>
      </c>
      <c r="F140" s="30">
        <v>70</v>
      </c>
      <c r="G140" s="31">
        <v>9.85</v>
      </c>
      <c r="H140" s="31">
        <v>12.11</v>
      </c>
      <c r="I140" s="31">
        <v>847.7</v>
      </c>
      <c r="J140" s="32">
        <f t="shared" si="2"/>
        <v>2.849476857293184E-4</v>
      </c>
    </row>
    <row r="141" spans="1:10" x14ac:dyDescent="0.2">
      <c r="A141" s="27" t="s">
        <v>411</v>
      </c>
      <c r="B141" s="28" t="s">
        <v>412</v>
      </c>
      <c r="C141" s="27" t="s">
        <v>22</v>
      </c>
      <c r="D141" s="27" t="s">
        <v>413</v>
      </c>
      <c r="E141" s="29" t="s">
        <v>12</v>
      </c>
      <c r="F141" s="30">
        <v>126</v>
      </c>
      <c r="G141" s="31">
        <v>23.68</v>
      </c>
      <c r="H141" s="31">
        <v>29.13</v>
      </c>
      <c r="I141" s="31">
        <v>3670.38</v>
      </c>
      <c r="J141" s="32">
        <f t="shared" si="2"/>
        <v>1.2337693603246143E-3</v>
      </c>
    </row>
    <row r="142" spans="1:10" x14ac:dyDescent="0.2">
      <c r="A142" s="22" t="s">
        <v>414</v>
      </c>
      <c r="B142" s="22"/>
      <c r="C142" s="22"/>
      <c r="D142" s="22" t="s">
        <v>415</v>
      </c>
      <c r="E142" s="22"/>
      <c r="F142" s="23"/>
      <c r="G142" s="24"/>
      <c r="H142" s="24"/>
      <c r="I142" s="25">
        <v>29284.62</v>
      </c>
      <c r="J142" s="26">
        <f t="shared" si="2"/>
        <v>9.8437946165654249E-3</v>
      </c>
    </row>
    <row r="143" spans="1:10" ht="25.5" x14ac:dyDescent="0.2">
      <c r="A143" s="27" t="s">
        <v>416</v>
      </c>
      <c r="B143" s="28" t="s">
        <v>417</v>
      </c>
      <c r="C143" s="27" t="s">
        <v>27</v>
      </c>
      <c r="D143" s="27" t="s">
        <v>418</v>
      </c>
      <c r="E143" s="29" t="s">
        <v>198</v>
      </c>
      <c r="F143" s="30">
        <v>250</v>
      </c>
      <c r="G143" s="31">
        <v>8.33</v>
      </c>
      <c r="H143" s="31">
        <v>10.23</v>
      </c>
      <c r="I143" s="31">
        <v>2557.5</v>
      </c>
      <c r="J143" s="32">
        <f t="shared" si="2"/>
        <v>8.5968350389610917E-4</v>
      </c>
    </row>
    <row r="144" spans="1:10" ht="38.25" x14ac:dyDescent="0.2">
      <c r="A144" s="27" t="s">
        <v>419</v>
      </c>
      <c r="B144" s="28" t="s">
        <v>420</v>
      </c>
      <c r="C144" s="27" t="s">
        <v>22</v>
      </c>
      <c r="D144" s="27" t="s">
        <v>421</v>
      </c>
      <c r="E144" s="29" t="s">
        <v>61</v>
      </c>
      <c r="F144" s="30">
        <v>36</v>
      </c>
      <c r="G144" s="31">
        <v>64.459999999999994</v>
      </c>
      <c r="H144" s="31">
        <v>79.260000000000005</v>
      </c>
      <c r="I144" s="31">
        <v>2853.36</v>
      </c>
      <c r="J144" s="32">
        <f t="shared" si="2"/>
        <v>9.5913451522072421E-4</v>
      </c>
    </row>
    <row r="145" spans="1:10" ht="51" x14ac:dyDescent="0.2">
      <c r="A145" s="27" t="s">
        <v>422</v>
      </c>
      <c r="B145" s="28" t="s">
        <v>423</v>
      </c>
      <c r="C145" s="27" t="s">
        <v>22</v>
      </c>
      <c r="D145" s="27" t="s">
        <v>424</v>
      </c>
      <c r="E145" s="29" t="s">
        <v>198</v>
      </c>
      <c r="F145" s="30">
        <v>250</v>
      </c>
      <c r="G145" s="31">
        <v>12.8</v>
      </c>
      <c r="H145" s="31">
        <v>15.74</v>
      </c>
      <c r="I145" s="31">
        <v>3935</v>
      </c>
      <c r="J145" s="32">
        <f t="shared" si="2"/>
        <v>1.3227192914295951E-3</v>
      </c>
    </row>
    <row r="146" spans="1:10" ht="51" x14ac:dyDescent="0.2">
      <c r="A146" s="27" t="s">
        <v>425</v>
      </c>
      <c r="B146" s="28" t="s">
        <v>426</v>
      </c>
      <c r="C146" s="27" t="s">
        <v>22</v>
      </c>
      <c r="D146" s="27" t="s">
        <v>427</v>
      </c>
      <c r="E146" s="29" t="s">
        <v>198</v>
      </c>
      <c r="F146" s="30">
        <v>110</v>
      </c>
      <c r="G146" s="31">
        <v>18.760000000000002</v>
      </c>
      <c r="H146" s="31">
        <v>23.07</v>
      </c>
      <c r="I146" s="31">
        <v>2537.6999999999998</v>
      </c>
      <c r="J146" s="32">
        <f t="shared" si="2"/>
        <v>8.5302788967239729E-4</v>
      </c>
    </row>
    <row r="147" spans="1:10" ht="51" x14ac:dyDescent="0.2">
      <c r="A147" s="27" t="s">
        <v>428</v>
      </c>
      <c r="B147" s="28" t="s">
        <v>429</v>
      </c>
      <c r="C147" s="27" t="s">
        <v>22</v>
      </c>
      <c r="D147" s="27" t="s">
        <v>430</v>
      </c>
      <c r="E147" s="29" t="s">
        <v>198</v>
      </c>
      <c r="F147" s="30">
        <v>170</v>
      </c>
      <c r="G147" s="31">
        <v>24.58</v>
      </c>
      <c r="H147" s="31">
        <v>30.24</v>
      </c>
      <c r="I147" s="31">
        <v>5140.8</v>
      </c>
      <c r="J147" s="32">
        <f t="shared" si="2"/>
        <v>1.7280394748109943E-3</v>
      </c>
    </row>
    <row r="148" spans="1:10" ht="51" x14ac:dyDescent="0.2">
      <c r="A148" s="27" t="s">
        <v>431</v>
      </c>
      <c r="B148" s="28" t="s">
        <v>432</v>
      </c>
      <c r="C148" s="27" t="s">
        <v>22</v>
      </c>
      <c r="D148" s="27" t="s">
        <v>433</v>
      </c>
      <c r="E148" s="29" t="s">
        <v>198</v>
      </c>
      <c r="F148" s="30">
        <v>80</v>
      </c>
      <c r="G148" s="31">
        <v>30.28</v>
      </c>
      <c r="H148" s="31">
        <v>37.25</v>
      </c>
      <c r="I148" s="31">
        <v>2980</v>
      </c>
      <c r="J148" s="32">
        <f t="shared" si="2"/>
        <v>1.001703554881879E-3</v>
      </c>
    </row>
    <row r="149" spans="1:10" ht="51" x14ac:dyDescent="0.2">
      <c r="A149" s="27" t="s">
        <v>434</v>
      </c>
      <c r="B149" s="28" t="s">
        <v>435</v>
      </c>
      <c r="C149" s="27" t="s">
        <v>22</v>
      </c>
      <c r="D149" s="27" t="s">
        <v>436</v>
      </c>
      <c r="E149" s="29" t="s">
        <v>198</v>
      </c>
      <c r="F149" s="30">
        <v>110</v>
      </c>
      <c r="G149" s="31">
        <v>35.93</v>
      </c>
      <c r="H149" s="31">
        <v>44.19</v>
      </c>
      <c r="I149" s="31">
        <v>4860.8999999999996</v>
      </c>
      <c r="J149" s="32">
        <f t="shared" si="2"/>
        <v>1.63395329192125E-3</v>
      </c>
    </row>
    <row r="150" spans="1:10" ht="25.5" x14ac:dyDescent="0.2">
      <c r="A150" s="27" t="s">
        <v>437</v>
      </c>
      <c r="B150" s="28" t="s">
        <v>438</v>
      </c>
      <c r="C150" s="27" t="s">
        <v>227</v>
      </c>
      <c r="D150" s="27" t="s">
        <v>439</v>
      </c>
      <c r="E150" s="29" t="s">
        <v>229</v>
      </c>
      <c r="F150" s="30">
        <v>792</v>
      </c>
      <c r="G150" s="31">
        <v>4.54</v>
      </c>
      <c r="H150" s="31">
        <v>5.58</v>
      </c>
      <c r="I150" s="31">
        <v>4419.3599999999997</v>
      </c>
      <c r="J150" s="32">
        <f t="shared" si="2"/>
        <v>1.4855330947324765E-3</v>
      </c>
    </row>
    <row r="151" spans="1:10" x14ac:dyDescent="0.2">
      <c r="A151" s="22" t="s">
        <v>440</v>
      </c>
      <c r="B151" s="22"/>
      <c r="C151" s="22"/>
      <c r="D151" s="22" t="s">
        <v>441</v>
      </c>
      <c r="E151" s="22"/>
      <c r="F151" s="23"/>
      <c r="G151" s="24"/>
      <c r="H151" s="24"/>
      <c r="I151" s="25">
        <v>39321.26</v>
      </c>
      <c r="J151" s="26">
        <f t="shared" si="2"/>
        <v>1.3217532189407594E-2</v>
      </c>
    </row>
    <row r="152" spans="1:10" ht="25.5" x14ac:dyDescent="0.2">
      <c r="A152" s="27" t="s">
        <v>442</v>
      </c>
      <c r="B152" s="28" t="s">
        <v>311</v>
      </c>
      <c r="C152" s="27" t="s">
        <v>27</v>
      </c>
      <c r="D152" s="27" t="s">
        <v>312</v>
      </c>
      <c r="E152" s="29" t="s">
        <v>198</v>
      </c>
      <c r="F152" s="30">
        <v>62.2</v>
      </c>
      <c r="G152" s="31">
        <v>9.85</v>
      </c>
      <c r="H152" s="31">
        <v>12.11</v>
      </c>
      <c r="I152" s="31">
        <v>753.24</v>
      </c>
      <c r="J152" s="32">
        <f t="shared" si="2"/>
        <v>2.5319569989235789E-4</v>
      </c>
    </row>
    <row r="153" spans="1:10" x14ac:dyDescent="0.2">
      <c r="A153" s="27" t="s">
        <v>443</v>
      </c>
      <c r="B153" s="28" t="s">
        <v>444</v>
      </c>
      <c r="C153" s="27" t="s">
        <v>59</v>
      </c>
      <c r="D153" s="27" t="s">
        <v>445</v>
      </c>
      <c r="E153" s="29" t="s">
        <v>61</v>
      </c>
      <c r="F153" s="30">
        <v>52</v>
      </c>
      <c r="G153" s="31">
        <v>37.119999999999997</v>
      </c>
      <c r="H153" s="31">
        <v>45.66</v>
      </c>
      <c r="I153" s="31">
        <v>2374.3200000000002</v>
      </c>
      <c r="J153" s="32">
        <f t="shared" si="2"/>
        <v>7.9810898806279961E-4</v>
      </c>
    </row>
    <row r="154" spans="1:10" ht="25.5" x14ac:dyDescent="0.2">
      <c r="A154" s="27" t="s">
        <v>446</v>
      </c>
      <c r="B154" s="28" t="s">
        <v>447</v>
      </c>
      <c r="C154" s="27" t="s">
        <v>27</v>
      </c>
      <c r="D154" s="27" t="s">
        <v>448</v>
      </c>
      <c r="E154" s="29" t="s">
        <v>61</v>
      </c>
      <c r="F154" s="30">
        <v>12</v>
      </c>
      <c r="G154" s="31">
        <v>24.38</v>
      </c>
      <c r="H154" s="31">
        <v>29.98</v>
      </c>
      <c r="I154" s="31">
        <v>359.76</v>
      </c>
      <c r="J154" s="32">
        <f t="shared" si="2"/>
        <v>1.2093049359204858E-4</v>
      </c>
    </row>
    <row r="155" spans="1:10" ht="25.5" x14ac:dyDescent="0.2">
      <c r="A155" s="27" t="s">
        <v>449</v>
      </c>
      <c r="B155" s="28" t="s">
        <v>450</v>
      </c>
      <c r="C155" s="27" t="s">
        <v>27</v>
      </c>
      <c r="D155" s="27" t="s">
        <v>451</v>
      </c>
      <c r="E155" s="29" t="s">
        <v>198</v>
      </c>
      <c r="F155" s="30">
        <v>364</v>
      </c>
      <c r="G155" s="31">
        <v>47.58</v>
      </c>
      <c r="H155" s="31">
        <v>58.52</v>
      </c>
      <c r="I155" s="31">
        <v>21301.279999999999</v>
      </c>
      <c r="J155" s="32">
        <f t="shared" si="2"/>
        <v>7.1602576844074723E-3</v>
      </c>
    </row>
    <row r="156" spans="1:10" x14ac:dyDescent="0.2">
      <c r="A156" s="27" t="s">
        <v>452</v>
      </c>
      <c r="B156" s="28" t="s">
        <v>453</v>
      </c>
      <c r="C156" s="27" t="s">
        <v>27</v>
      </c>
      <c r="D156" s="27" t="s">
        <v>454</v>
      </c>
      <c r="E156" s="29" t="s">
        <v>198</v>
      </c>
      <c r="F156" s="30">
        <v>150</v>
      </c>
      <c r="G156" s="31">
        <v>38.93</v>
      </c>
      <c r="H156" s="31">
        <v>47.89</v>
      </c>
      <c r="I156" s="31">
        <v>7183.5</v>
      </c>
      <c r="J156" s="32">
        <f t="shared" si="2"/>
        <v>2.4146770088905962E-3</v>
      </c>
    </row>
    <row r="157" spans="1:10" x14ac:dyDescent="0.2">
      <c r="A157" s="27" t="s">
        <v>455</v>
      </c>
      <c r="B157" s="28" t="s">
        <v>456</v>
      </c>
      <c r="C157" s="27" t="s">
        <v>59</v>
      </c>
      <c r="D157" s="27" t="s">
        <v>457</v>
      </c>
      <c r="E157" s="29" t="s">
        <v>61</v>
      </c>
      <c r="F157" s="30">
        <v>96</v>
      </c>
      <c r="G157" s="31">
        <v>8.4499999999999993</v>
      </c>
      <c r="H157" s="31">
        <v>10.39</v>
      </c>
      <c r="I157" s="31">
        <v>997.44</v>
      </c>
      <c r="J157" s="32">
        <f t="shared" si="2"/>
        <v>3.3528160865147025E-4</v>
      </c>
    </row>
    <row r="158" spans="1:10" x14ac:dyDescent="0.2">
      <c r="A158" s="27" t="s">
        <v>458</v>
      </c>
      <c r="B158" s="28" t="s">
        <v>459</v>
      </c>
      <c r="C158" s="27" t="s">
        <v>27</v>
      </c>
      <c r="D158" s="27" t="s">
        <v>460</v>
      </c>
      <c r="E158" s="29" t="s">
        <v>61</v>
      </c>
      <c r="F158" s="30">
        <v>52</v>
      </c>
      <c r="G158" s="31">
        <v>55.15</v>
      </c>
      <c r="H158" s="31">
        <v>67.84</v>
      </c>
      <c r="I158" s="31">
        <v>3527.68</v>
      </c>
      <c r="J158" s="32">
        <f t="shared" si="2"/>
        <v>1.1858018780153377E-3</v>
      </c>
    </row>
    <row r="159" spans="1:10" x14ac:dyDescent="0.2">
      <c r="A159" s="27" t="s">
        <v>461</v>
      </c>
      <c r="B159" s="28" t="s">
        <v>462</v>
      </c>
      <c r="C159" s="27" t="s">
        <v>27</v>
      </c>
      <c r="D159" s="27" t="s">
        <v>463</v>
      </c>
      <c r="E159" s="29" t="s">
        <v>61</v>
      </c>
      <c r="F159" s="30">
        <v>11</v>
      </c>
      <c r="G159" s="31">
        <v>140.58000000000001</v>
      </c>
      <c r="H159" s="31">
        <v>171.84</v>
      </c>
      <c r="I159" s="31">
        <v>1890.24</v>
      </c>
      <c r="J159" s="32">
        <f t="shared" si="2"/>
        <v>6.3538930455702108E-4</v>
      </c>
    </row>
    <row r="160" spans="1:10" ht="25.5" x14ac:dyDescent="0.2">
      <c r="A160" s="27" t="s">
        <v>464</v>
      </c>
      <c r="B160" s="28" t="s">
        <v>465</v>
      </c>
      <c r="C160" s="27" t="s">
        <v>27</v>
      </c>
      <c r="D160" s="27" t="s">
        <v>466</v>
      </c>
      <c r="E160" s="29" t="s">
        <v>61</v>
      </c>
      <c r="F160" s="30">
        <v>4</v>
      </c>
      <c r="G160" s="31">
        <v>83.49</v>
      </c>
      <c r="H160" s="31">
        <v>102.7</v>
      </c>
      <c r="I160" s="31">
        <v>410.8</v>
      </c>
      <c r="J160" s="32">
        <f t="shared" si="2"/>
        <v>1.3808718803539458E-4</v>
      </c>
    </row>
    <row r="161" spans="1:10" x14ac:dyDescent="0.2">
      <c r="A161" s="27" t="s">
        <v>467</v>
      </c>
      <c r="B161" s="28" t="s">
        <v>468</v>
      </c>
      <c r="C161" s="27" t="s">
        <v>27</v>
      </c>
      <c r="D161" s="27" t="s">
        <v>469</v>
      </c>
      <c r="E161" s="29" t="s">
        <v>61</v>
      </c>
      <c r="F161" s="30">
        <v>4</v>
      </c>
      <c r="G161" s="31">
        <v>106.27</v>
      </c>
      <c r="H161" s="31">
        <v>130.75</v>
      </c>
      <c r="I161" s="31">
        <v>523</v>
      </c>
      <c r="J161" s="32">
        <f t="shared" si="2"/>
        <v>1.7580233530309485E-4</v>
      </c>
    </row>
    <row r="162" spans="1:10" x14ac:dyDescent="0.2">
      <c r="A162" s="22" t="s">
        <v>470</v>
      </c>
      <c r="B162" s="22"/>
      <c r="C162" s="22"/>
      <c r="D162" s="22" t="s">
        <v>471</v>
      </c>
      <c r="E162" s="22"/>
      <c r="F162" s="23"/>
      <c r="G162" s="24"/>
      <c r="H162" s="24"/>
      <c r="I162" s="25">
        <v>28626.91</v>
      </c>
      <c r="J162" s="26">
        <f t="shared" si="2"/>
        <v>9.6227105745918147E-3</v>
      </c>
    </row>
    <row r="163" spans="1:10" ht="51" x14ac:dyDescent="0.2">
      <c r="A163" s="27" t="s">
        <v>472</v>
      </c>
      <c r="B163" s="28" t="s">
        <v>473</v>
      </c>
      <c r="C163" s="27" t="s">
        <v>22</v>
      </c>
      <c r="D163" s="27" t="s">
        <v>474</v>
      </c>
      <c r="E163" s="29" t="s">
        <v>475</v>
      </c>
      <c r="F163" s="30">
        <v>85</v>
      </c>
      <c r="G163" s="31">
        <v>112.64</v>
      </c>
      <c r="H163" s="31">
        <v>138.49</v>
      </c>
      <c r="I163" s="31">
        <v>11771.65</v>
      </c>
      <c r="J163" s="32">
        <f t="shared" si="2"/>
        <v>3.9569475341695538E-3</v>
      </c>
    </row>
    <row r="164" spans="1:10" ht="51" x14ac:dyDescent="0.2">
      <c r="A164" s="27" t="s">
        <v>476</v>
      </c>
      <c r="B164" s="28" t="s">
        <v>477</v>
      </c>
      <c r="C164" s="27" t="s">
        <v>22</v>
      </c>
      <c r="D164" s="27" t="s">
        <v>478</v>
      </c>
      <c r="E164" s="29" t="s">
        <v>479</v>
      </c>
      <c r="F164" s="30">
        <v>4</v>
      </c>
      <c r="G164" s="31">
        <v>164.04</v>
      </c>
      <c r="H164" s="31">
        <v>201.71</v>
      </c>
      <c r="I164" s="31">
        <v>806.84</v>
      </c>
      <c r="J164" s="32">
        <f t="shared" si="2"/>
        <v>2.7121291819493128E-4</v>
      </c>
    </row>
    <row r="165" spans="1:10" ht="25.5" x14ac:dyDescent="0.2">
      <c r="A165" s="27" t="s">
        <v>480</v>
      </c>
      <c r="B165" s="28" t="s">
        <v>481</v>
      </c>
      <c r="C165" s="27" t="s">
        <v>27</v>
      </c>
      <c r="D165" s="27" t="s">
        <v>482</v>
      </c>
      <c r="E165" s="29" t="s">
        <v>198</v>
      </c>
      <c r="F165" s="30">
        <v>165</v>
      </c>
      <c r="G165" s="31">
        <v>6.03</v>
      </c>
      <c r="H165" s="31">
        <v>7.4</v>
      </c>
      <c r="I165" s="31">
        <v>1221</v>
      </c>
      <c r="J165" s="32">
        <f t="shared" si="2"/>
        <v>4.1042954379556177E-4</v>
      </c>
    </row>
    <row r="166" spans="1:10" ht="25.5" x14ac:dyDescent="0.2">
      <c r="A166" s="27" t="s">
        <v>483</v>
      </c>
      <c r="B166" s="28" t="s">
        <v>484</v>
      </c>
      <c r="C166" s="27" t="s">
        <v>27</v>
      </c>
      <c r="D166" s="27" t="s">
        <v>485</v>
      </c>
      <c r="E166" s="29" t="s">
        <v>61</v>
      </c>
      <c r="F166" s="30">
        <v>10</v>
      </c>
      <c r="G166" s="31">
        <v>5.21</v>
      </c>
      <c r="H166" s="31">
        <v>6.4</v>
      </c>
      <c r="I166" s="31">
        <v>64</v>
      </c>
      <c r="J166" s="32">
        <f t="shared" si="2"/>
        <v>2.1513096480684646E-5</v>
      </c>
    </row>
    <row r="167" spans="1:10" ht="38.25" x14ac:dyDescent="0.2">
      <c r="A167" s="27" t="s">
        <v>486</v>
      </c>
      <c r="B167" s="28" t="s">
        <v>487</v>
      </c>
      <c r="C167" s="27" t="s">
        <v>27</v>
      </c>
      <c r="D167" s="27" t="s">
        <v>488</v>
      </c>
      <c r="E167" s="29" t="s">
        <v>61</v>
      </c>
      <c r="F167" s="30">
        <v>15</v>
      </c>
      <c r="G167" s="31">
        <v>3.69</v>
      </c>
      <c r="H167" s="31">
        <v>4.54</v>
      </c>
      <c r="I167" s="31">
        <v>68.099999999999994</v>
      </c>
      <c r="J167" s="32">
        <f t="shared" si="2"/>
        <v>2.2891279223978505E-5</v>
      </c>
    </row>
    <row r="168" spans="1:10" ht="25.5" x14ac:dyDescent="0.2">
      <c r="A168" s="27" t="s">
        <v>489</v>
      </c>
      <c r="B168" s="28" t="s">
        <v>490</v>
      </c>
      <c r="C168" s="27" t="s">
        <v>27</v>
      </c>
      <c r="D168" s="27" t="s">
        <v>491</v>
      </c>
      <c r="E168" s="29" t="s">
        <v>198</v>
      </c>
      <c r="F168" s="30">
        <v>50</v>
      </c>
      <c r="G168" s="31">
        <v>10.67</v>
      </c>
      <c r="H168" s="31">
        <v>13.13</v>
      </c>
      <c r="I168" s="31">
        <v>656.5</v>
      </c>
      <c r="J168" s="32">
        <f t="shared" si="2"/>
        <v>2.2067730999327298E-4</v>
      </c>
    </row>
    <row r="169" spans="1:10" ht="25.5" x14ac:dyDescent="0.2">
      <c r="A169" s="27" t="s">
        <v>492</v>
      </c>
      <c r="B169" s="28" t="s">
        <v>493</v>
      </c>
      <c r="C169" s="27" t="s">
        <v>27</v>
      </c>
      <c r="D169" s="27" t="s">
        <v>494</v>
      </c>
      <c r="E169" s="29" t="s">
        <v>61</v>
      </c>
      <c r="F169" s="30">
        <v>20</v>
      </c>
      <c r="G169" s="31">
        <v>13</v>
      </c>
      <c r="H169" s="31">
        <v>15.99</v>
      </c>
      <c r="I169" s="31">
        <v>319.8</v>
      </c>
      <c r="J169" s="32">
        <f t="shared" si="2"/>
        <v>1.074982539769211E-4</v>
      </c>
    </row>
    <row r="170" spans="1:10" ht="25.5" x14ac:dyDescent="0.2">
      <c r="A170" s="27" t="s">
        <v>495</v>
      </c>
      <c r="B170" s="28" t="s">
        <v>496</v>
      </c>
      <c r="C170" s="27" t="s">
        <v>27</v>
      </c>
      <c r="D170" s="27" t="s">
        <v>497</v>
      </c>
      <c r="E170" s="29" t="s">
        <v>61</v>
      </c>
      <c r="F170" s="30">
        <v>27</v>
      </c>
      <c r="G170" s="31">
        <v>8.31</v>
      </c>
      <c r="H170" s="31">
        <v>10.210000000000001</v>
      </c>
      <c r="I170" s="31">
        <v>275.67</v>
      </c>
      <c r="J170" s="32">
        <f t="shared" si="2"/>
        <v>9.2664301669224017E-5</v>
      </c>
    </row>
    <row r="171" spans="1:10" ht="25.5" x14ac:dyDescent="0.2">
      <c r="A171" s="27" t="s">
        <v>498</v>
      </c>
      <c r="B171" s="28" t="s">
        <v>499</v>
      </c>
      <c r="C171" s="27" t="s">
        <v>27</v>
      </c>
      <c r="D171" s="27" t="s">
        <v>500</v>
      </c>
      <c r="E171" s="29" t="s">
        <v>61</v>
      </c>
      <c r="F171" s="30">
        <v>1</v>
      </c>
      <c r="G171" s="31">
        <v>57.65</v>
      </c>
      <c r="H171" s="31">
        <v>70.900000000000006</v>
      </c>
      <c r="I171" s="31">
        <v>70.900000000000006</v>
      </c>
      <c r="J171" s="32">
        <f t="shared" si="2"/>
        <v>2.3832477195008461E-5</v>
      </c>
    </row>
    <row r="172" spans="1:10" ht="25.5" x14ac:dyDescent="0.2">
      <c r="A172" s="27" t="s">
        <v>501</v>
      </c>
      <c r="B172" s="28" t="s">
        <v>502</v>
      </c>
      <c r="C172" s="27" t="s">
        <v>27</v>
      </c>
      <c r="D172" s="27" t="s">
        <v>503</v>
      </c>
      <c r="E172" s="29" t="s">
        <v>61</v>
      </c>
      <c r="F172" s="30">
        <v>1</v>
      </c>
      <c r="G172" s="31">
        <v>130.1</v>
      </c>
      <c r="H172" s="31">
        <v>160.06</v>
      </c>
      <c r="I172" s="31">
        <v>160.06</v>
      </c>
      <c r="J172" s="32">
        <f t="shared" si="2"/>
        <v>5.3802909729662259E-5</v>
      </c>
    </row>
    <row r="173" spans="1:10" ht="89.25" x14ac:dyDescent="0.2">
      <c r="A173" s="27" t="s">
        <v>504</v>
      </c>
      <c r="B173" s="28" t="s">
        <v>505</v>
      </c>
      <c r="C173" s="27" t="s">
        <v>22</v>
      </c>
      <c r="D173" s="27" t="s">
        <v>506</v>
      </c>
      <c r="E173" s="29" t="s">
        <v>12</v>
      </c>
      <c r="F173" s="30">
        <v>1</v>
      </c>
      <c r="G173" s="31">
        <v>226.08</v>
      </c>
      <c r="H173" s="31">
        <v>277.33999999999997</v>
      </c>
      <c r="I173" s="31">
        <v>277.33999999999997</v>
      </c>
      <c r="J173" s="32">
        <f t="shared" si="2"/>
        <v>9.3225659030516875E-5</v>
      </c>
    </row>
    <row r="174" spans="1:10" ht="25.5" x14ac:dyDescent="0.2">
      <c r="A174" s="27" t="s">
        <v>507</v>
      </c>
      <c r="B174" s="28" t="s">
        <v>508</v>
      </c>
      <c r="C174" s="27" t="s">
        <v>22</v>
      </c>
      <c r="D174" s="27" t="s">
        <v>509</v>
      </c>
      <c r="E174" s="29" t="s">
        <v>367</v>
      </c>
      <c r="F174" s="30">
        <v>4</v>
      </c>
      <c r="G174" s="31">
        <v>2499.02</v>
      </c>
      <c r="H174" s="31">
        <v>3074.86</v>
      </c>
      <c r="I174" s="31">
        <v>12299.44</v>
      </c>
      <c r="J174" s="32">
        <f t="shared" si="2"/>
        <v>4.1343599902873753E-3</v>
      </c>
    </row>
    <row r="175" spans="1:10" ht="25.5" x14ac:dyDescent="0.2">
      <c r="A175" s="27" t="s">
        <v>510</v>
      </c>
      <c r="B175" s="28" t="s">
        <v>511</v>
      </c>
      <c r="C175" s="27" t="s">
        <v>27</v>
      </c>
      <c r="D175" s="27" t="s">
        <v>512</v>
      </c>
      <c r="E175" s="29" t="s">
        <v>61</v>
      </c>
      <c r="F175" s="30">
        <v>4</v>
      </c>
      <c r="G175" s="31">
        <v>16.55</v>
      </c>
      <c r="H175" s="31">
        <v>20.350000000000001</v>
      </c>
      <c r="I175" s="31">
        <v>81.400000000000006</v>
      </c>
      <c r="J175" s="32">
        <f t="shared" si="2"/>
        <v>2.7361969586370787E-5</v>
      </c>
    </row>
    <row r="176" spans="1:10" ht="51" x14ac:dyDescent="0.2">
      <c r="A176" s="27" t="s">
        <v>513</v>
      </c>
      <c r="B176" s="28" t="s">
        <v>514</v>
      </c>
      <c r="C176" s="27" t="s">
        <v>27</v>
      </c>
      <c r="D176" s="27" t="s">
        <v>515</v>
      </c>
      <c r="E176" s="29" t="s">
        <v>61</v>
      </c>
      <c r="F176" s="30">
        <v>4</v>
      </c>
      <c r="G176" s="31">
        <v>25</v>
      </c>
      <c r="H176" s="31">
        <v>30.75</v>
      </c>
      <c r="I176" s="31">
        <v>123</v>
      </c>
      <c r="J176" s="32">
        <f t="shared" si="2"/>
        <v>4.1345482298815805E-5</v>
      </c>
    </row>
    <row r="177" spans="1:10" ht="38.25" x14ac:dyDescent="0.2">
      <c r="A177" s="27" t="s">
        <v>516</v>
      </c>
      <c r="B177" s="28" t="s">
        <v>517</v>
      </c>
      <c r="C177" s="27" t="s">
        <v>27</v>
      </c>
      <c r="D177" s="27" t="s">
        <v>518</v>
      </c>
      <c r="E177" s="29" t="s">
        <v>61</v>
      </c>
      <c r="F177" s="30">
        <v>13</v>
      </c>
      <c r="G177" s="31">
        <v>26.96</v>
      </c>
      <c r="H177" s="31">
        <v>33.17</v>
      </c>
      <c r="I177" s="31">
        <v>431.21</v>
      </c>
      <c r="J177" s="32">
        <f t="shared" si="2"/>
        <v>1.4494784895993792E-4</v>
      </c>
    </row>
    <row r="178" spans="1:10" x14ac:dyDescent="0.2">
      <c r="A178" s="22" t="s">
        <v>519</v>
      </c>
      <c r="B178" s="22"/>
      <c r="C178" s="22"/>
      <c r="D178" s="22" t="s">
        <v>520</v>
      </c>
      <c r="E178" s="22"/>
      <c r="F178" s="23"/>
      <c r="G178" s="24"/>
      <c r="H178" s="24"/>
      <c r="I178" s="25">
        <v>33689.279999999999</v>
      </c>
      <c r="J178" s="26">
        <f t="shared" si="2"/>
        <v>1.1324386421949995E-2</v>
      </c>
    </row>
    <row r="179" spans="1:10" ht="38.25" x14ac:dyDescent="0.2">
      <c r="A179" s="27" t="s">
        <v>521</v>
      </c>
      <c r="B179" s="28" t="s">
        <v>522</v>
      </c>
      <c r="C179" s="27" t="s">
        <v>22</v>
      </c>
      <c r="D179" s="27" t="s">
        <v>523</v>
      </c>
      <c r="E179" s="29" t="s">
        <v>367</v>
      </c>
      <c r="F179" s="30">
        <v>31</v>
      </c>
      <c r="G179" s="31">
        <v>43.9</v>
      </c>
      <c r="H179" s="31">
        <v>53.95</v>
      </c>
      <c r="I179" s="31">
        <v>1672.45</v>
      </c>
      <c r="J179" s="32">
        <f t="shared" si="2"/>
        <v>5.6218090951751622E-4</v>
      </c>
    </row>
    <row r="180" spans="1:10" ht="38.25" x14ac:dyDescent="0.2">
      <c r="A180" s="27" t="s">
        <v>524</v>
      </c>
      <c r="B180" s="28" t="s">
        <v>525</v>
      </c>
      <c r="C180" s="27" t="s">
        <v>22</v>
      </c>
      <c r="D180" s="27" t="s">
        <v>526</v>
      </c>
      <c r="E180" s="29" t="s">
        <v>367</v>
      </c>
      <c r="F180" s="30">
        <v>2</v>
      </c>
      <c r="G180" s="31">
        <v>62.16</v>
      </c>
      <c r="H180" s="31">
        <v>76.41</v>
      </c>
      <c r="I180" s="31">
        <v>152.82</v>
      </c>
      <c r="J180" s="32">
        <f t="shared" si="2"/>
        <v>5.136924069028481E-5</v>
      </c>
    </row>
    <row r="181" spans="1:10" ht="38.25" x14ac:dyDescent="0.2">
      <c r="A181" s="27" t="s">
        <v>527</v>
      </c>
      <c r="B181" s="28" t="s">
        <v>528</v>
      </c>
      <c r="C181" s="27" t="s">
        <v>22</v>
      </c>
      <c r="D181" s="27" t="s">
        <v>529</v>
      </c>
      <c r="E181" s="29" t="s">
        <v>479</v>
      </c>
      <c r="F181" s="30">
        <v>24</v>
      </c>
      <c r="G181" s="31">
        <v>67.53</v>
      </c>
      <c r="H181" s="31">
        <v>83.03</v>
      </c>
      <c r="I181" s="31">
        <v>1992.72</v>
      </c>
      <c r="J181" s="32">
        <f t="shared" si="2"/>
        <v>6.698371502967174E-4</v>
      </c>
    </row>
    <row r="182" spans="1:10" ht="38.25" x14ac:dyDescent="0.2">
      <c r="A182" s="27" t="s">
        <v>530</v>
      </c>
      <c r="B182" s="28" t="s">
        <v>531</v>
      </c>
      <c r="C182" s="27" t="s">
        <v>27</v>
      </c>
      <c r="D182" s="27" t="s">
        <v>532</v>
      </c>
      <c r="E182" s="29" t="s">
        <v>198</v>
      </c>
      <c r="F182" s="30">
        <v>84</v>
      </c>
      <c r="G182" s="31">
        <v>7.25</v>
      </c>
      <c r="H182" s="31">
        <v>8.92</v>
      </c>
      <c r="I182" s="31">
        <v>749.28</v>
      </c>
      <c r="J182" s="32">
        <f t="shared" si="2"/>
        <v>2.518645770476155E-4</v>
      </c>
    </row>
    <row r="183" spans="1:10" ht="38.25" x14ac:dyDescent="0.2">
      <c r="A183" s="27" t="s">
        <v>533</v>
      </c>
      <c r="B183" s="28" t="s">
        <v>534</v>
      </c>
      <c r="C183" s="27" t="s">
        <v>27</v>
      </c>
      <c r="D183" s="27" t="s">
        <v>535</v>
      </c>
      <c r="E183" s="29" t="s">
        <v>61</v>
      </c>
      <c r="F183" s="30">
        <v>12</v>
      </c>
      <c r="G183" s="31">
        <v>4.03</v>
      </c>
      <c r="H183" s="31">
        <v>4.95</v>
      </c>
      <c r="I183" s="31">
        <v>59.4</v>
      </c>
      <c r="J183" s="32">
        <f t="shared" si="2"/>
        <v>1.9966842671135437E-5</v>
      </c>
    </row>
    <row r="184" spans="1:10" ht="38.25" x14ac:dyDescent="0.2">
      <c r="A184" s="27" t="s">
        <v>536</v>
      </c>
      <c r="B184" s="28" t="s">
        <v>537</v>
      </c>
      <c r="C184" s="27" t="s">
        <v>27</v>
      </c>
      <c r="D184" s="27" t="s">
        <v>538</v>
      </c>
      <c r="E184" s="29" t="s">
        <v>61</v>
      </c>
      <c r="F184" s="30">
        <v>6</v>
      </c>
      <c r="G184" s="31">
        <v>4.3899999999999997</v>
      </c>
      <c r="H184" s="31">
        <v>5.39</v>
      </c>
      <c r="I184" s="31">
        <v>32.340000000000003</v>
      </c>
      <c r="J184" s="32">
        <f t="shared" si="2"/>
        <v>1.0870836565395962E-5</v>
      </c>
    </row>
    <row r="185" spans="1:10" ht="38.25" x14ac:dyDescent="0.2">
      <c r="A185" s="27" t="s">
        <v>539</v>
      </c>
      <c r="B185" s="28" t="s">
        <v>540</v>
      </c>
      <c r="C185" s="27" t="s">
        <v>27</v>
      </c>
      <c r="D185" s="27" t="s">
        <v>541</v>
      </c>
      <c r="E185" s="29" t="s">
        <v>61</v>
      </c>
      <c r="F185" s="30">
        <v>6</v>
      </c>
      <c r="G185" s="31">
        <v>8.68</v>
      </c>
      <c r="H185" s="31">
        <v>10.67</v>
      </c>
      <c r="I185" s="31">
        <v>64.02</v>
      </c>
      <c r="J185" s="32">
        <f t="shared" si="2"/>
        <v>2.151981932333486E-5</v>
      </c>
    </row>
    <row r="186" spans="1:10" x14ac:dyDescent="0.2">
      <c r="A186" s="27" t="s">
        <v>542</v>
      </c>
      <c r="B186" s="28" t="s">
        <v>543</v>
      </c>
      <c r="C186" s="27" t="s">
        <v>59</v>
      </c>
      <c r="D186" s="27" t="s">
        <v>544</v>
      </c>
      <c r="E186" s="29" t="s">
        <v>61</v>
      </c>
      <c r="F186" s="30">
        <v>6</v>
      </c>
      <c r="G186" s="31">
        <v>32.61</v>
      </c>
      <c r="H186" s="31">
        <v>40.119999999999997</v>
      </c>
      <c r="I186" s="31">
        <v>240.72</v>
      </c>
      <c r="J186" s="32">
        <f t="shared" si="2"/>
        <v>8.0916134137975124E-5</v>
      </c>
    </row>
    <row r="187" spans="1:10" ht="38.25" x14ac:dyDescent="0.2">
      <c r="A187" s="27" t="s">
        <v>545</v>
      </c>
      <c r="B187" s="28" t="s">
        <v>546</v>
      </c>
      <c r="C187" s="27" t="s">
        <v>27</v>
      </c>
      <c r="D187" s="27" t="s">
        <v>547</v>
      </c>
      <c r="E187" s="29" t="s">
        <v>198</v>
      </c>
      <c r="F187" s="30">
        <v>24</v>
      </c>
      <c r="G187" s="31">
        <v>14.76</v>
      </c>
      <c r="H187" s="31">
        <v>18.149999999999999</v>
      </c>
      <c r="I187" s="31">
        <v>435.6</v>
      </c>
      <c r="J187" s="32">
        <f t="shared" si="2"/>
        <v>1.4642351292165989E-4</v>
      </c>
    </row>
    <row r="188" spans="1:10" ht="38.25" x14ac:dyDescent="0.2">
      <c r="A188" s="27" t="s">
        <v>548</v>
      </c>
      <c r="B188" s="28" t="s">
        <v>549</v>
      </c>
      <c r="C188" s="27" t="s">
        <v>27</v>
      </c>
      <c r="D188" s="27" t="s">
        <v>550</v>
      </c>
      <c r="E188" s="29" t="s">
        <v>198</v>
      </c>
      <c r="F188" s="30">
        <v>66</v>
      </c>
      <c r="G188" s="31">
        <v>34.479999999999997</v>
      </c>
      <c r="H188" s="31">
        <v>42.39</v>
      </c>
      <c r="I188" s="31">
        <v>2797.74</v>
      </c>
      <c r="J188" s="32">
        <f t="shared" si="2"/>
        <v>9.4043828981047904E-4</v>
      </c>
    </row>
    <row r="189" spans="1:10" ht="38.25" x14ac:dyDescent="0.2">
      <c r="A189" s="27" t="s">
        <v>551</v>
      </c>
      <c r="B189" s="28" t="s">
        <v>552</v>
      </c>
      <c r="C189" s="27" t="s">
        <v>27</v>
      </c>
      <c r="D189" s="27" t="s">
        <v>553</v>
      </c>
      <c r="E189" s="29" t="s">
        <v>61</v>
      </c>
      <c r="F189" s="30">
        <v>6</v>
      </c>
      <c r="G189" s="31">
        <v>14.87</v>
      </c>
      <c r="H189" s="31">
        <v>18.28</v>
      </c>
      <c r="I189" s="31">
        <v>109.68</v>
      </c>
      <c r="J189" s="32">
        <f t="shared" si="2"/>
        <v>3.6868069093773319E-5</v>
      </c>
    </row>
    <row r="190" spans="1:10" ht="38.25" x14ac:dyDescent="0.2">
      <c r="A190" s="27" t="s">
        <v>554</v>
      </c>
      <c r="B190" s="28" t="s">
        <v>555</v>
      </c>
      <c r="C190" s="27" t="s">
        <v>27</v>
      </c>
      <c r="D190" s="27" t="s">
        <v>556</v>
      </c>
      <c r="E190" s="29" t="s">
        <v>61</v>
      </c>
      <c r="F190" s="30">
        <v>6</v>
      </c>
      <c r="G190" s="31">
        <v>14.84</v>
      </c>
      <c r="H190" s="31">
        <v>18.239999999999998</v>
      </c>
      <c r="I190" s="31">
        <v>109.44</v>
      </c>
      <c r="J190" s="32">
        <f t="shared" si="2"/>
        <v>3.6787394981970747E-5</v>
      </c>
    </row>
    <row r="191" spans="1:10" ht="38.25" x14ac:dyDescent="0.2">
      <c r="A191" s="27" t="s">
        <v>557</v>
      </c>
      <c r="B191" s="28" t="s">
        <v>558</v>
      </c>
      <c r="C191" s="27" t="s">
        <v>227</v>
      </c>
      <c r="D191" s="27" t="s">
        <v>919</v>
      </c>
      <c r="E191" s="29" t="s">
        <v>367</v>
      </c>
      <c r="F191" s="30">
        <v>13</v>
      </c>
      <c r="G191" s="31">
        <v>54.94</v>
      </c>
      <c r="H191" s="31">
        <v>67.599999999999994</v>
      </c>
      <c r="I191" s="31">
        <v>878.8</v>
      </c>
      <c r="J191" s="32">
        <f t="shared" si="2"/>
        <v>2.9540170605040107E-4</v>
      </c>
    </row>
    <row r="192" spans="1:10" ht="51" x14ac:dyDescent="0.2">
      <c r="A192" s="27" t="s">
        <v>559</v>
      </c>
      <c r="B192" s="28" t="s">
        <v>560</v>
      </c>
      <c r="C192" s="27" t="s">
        <v>27</v>
      </c>
      <c r="D192" s="27" t="s">
        <v>561</v>
      </c>
      <c r="E192" s="29" t="s">
        <v>61</v>
      </c>
      <c r="F192" s="30">
        <v>13</v>
      </c>
      <c r="G192" s="31">
        <v>128.43</v>
      </c>
      <c r="H192" s="31">
        <v>157.01</v>
      </c>
      <c r="I192" s="31">
        <v>2041.13</v>
      </c>
      <c r="J192" s="32">
        <f t="shared" si="2"/>
        <v>6.8610979093156022E-4</v>
      </c>
    </row>
    <row r="193" spans="1:10" ht="102" x14ac:dyDescent="0.2">
      <c r="A193" s="27" t="s">
        <v>562</v>
      </c>
      <c r="B193" s="28" t="s">
        <v>563</v>
      </c>
      <c r="C193" s="27" t="s">
        <v>22</v>
      </c>
      <c r="D193" s="27" t="s">
        <v>564</v>
      </c>
      <c r="E193" s="29" t="s">
        <v>61</v>
      </c>
      <c r="F193" s="30">
        <v>2</v>
      </c>
      <c r="G193" s="31">
        <v>5889.58</v>
      </c>
      <c r="H193" s="31">
        <v>7226.78</v>
      </c>
      <c r="I193" s="31">
        <v>14453.56</v>
      </c>
      <c r="J193" s="32">
        <f t="shared" si="2"/>
        <v>4.8584504807713189E-3</v>
      </c>
    </row>
    <row r="194" spans="1:10" ht="89.25" x14ac:dyDescent="0.2">
      <c r="A194" s="27" t="s">
        <v>565</v>
      </c>
      <c r="B194" s="28" t="s">
        <v>566</v>
      </c>
      <c r="C194" s="27" t="s">
        <v>22</v>
      </c>
      <c r="D194" s="27" t="s">
        <v>567</v>
      </c>
      <c r="E194" s="29" t="s">
        <v>61</v>
      </c>
      <c r="F194" s="30">
        <v>2</v>
      </c>
      <c r="G194" s="31">
        <v>3216.57</v>
      </c>
      <c r="H194" s="31">
        <v>3949.79</v>
      </c>
      <c r="I194" s="31">
        <v>7899.58</v>
      </c>
      <c r="J194" s="32">
        <f t="shared" si="2"/>
        <v>2.6553816671388568E-3</v>
      </c>
    </row>
    <row r="195" spans="1:10" x14ac:dyDescent="0.2">
      <c r="A195" s="22" t="s">
        <v>568</v>
      </c>
      <c r="B195" s="22"/>
      <c r="C195" s="22"/>
      <c r="D195" s="22" t="s">
        <v>569</v>
      </c>
      <c r="E195" s="22"/>
      <c r="F195" s="23"/>
      <c r="G195" s="24"/>
      <c r="H195" s="24"/>
      <c r="I195" s="25">
        <v>88847.82</v>
      </c>
      <c r="J195" s="26">
        <f t="shared" si="2"/>
        <v>2.9865495683726612E-2</v>
      </c>
    </row>
    <row r="196" spans="1:10" x14ac:dyDescent="0.2">
      <c r="A196" s="27" t="s">
        <v>570</v>
      </c>
      <c r="B196" s="28" t="s">
        <v>571</v>
      </c>
      <c r="C196" s="27" t="s">
        <v>59</v>
      </c>
      <c r="D196" s="27" t="s">
        <v>572</v>
      </c>
      <c r="E196" s="29" t="s">
        <v>61</v>
      </c>
      <c r="F196" s="30">
        <v>2</v>
      </c>
      <c r="G196" s="31">
        <v>11.59</v>
      </c>
      <c r="H196" s="31">
        <v>14.25</v>
      </c>
      <c r="I196" s="31">
        <v>28.5</v>
      </c>
      <c r="J196" s="32">
        <f t="shared" si="2"/>
        <v>9.580050776554883E-6</v>
      </c>
    </row>
    <row r="197" spans="1:10" ht="25.5" x14ac:dyDescent="0.2">
      <c r="A197" s="27" t="s">
        <v>573</v>
      </c>
      <c r="B197" s="28" t="s">
        <v>574</v>
      </c>
      <c r="C197" s="27" t="s">
        <v>27</v>
      </c>
      <c r="D197" s="27" t="s">
        <v>575</v>
      </c>
      <c r="E197" s="29" t="s">
        <v>61</v>
      </c>
      <c r="F197" s="30">
        <v>16</v>
      </c>
      <c r="G197" s="31">
        <v>43.01</v>
      </c>
      <c r="H197" s="31">
        <v>52.91</v>
      </c>
      <c r="I197" s="31">
        <v>846.56</v>
      </c>
      <c r="J197" s="32">
        <f t="shared" si="2"/>
        <v>2.8456448369825615E-4</v>
      </c>
    </row>
    <row r="198" spans="1:10" ht="25.5" x14ac:dyDescent="0.2">
      <c r="A198" s="27" t="s">
        <v>576</v>
      </c>
      <c r="B198" s="28" t="s">
        <v>577</v>
      </c>
      <c r="C198" s="27" t="s">
        <v>22</v>
      </c>
      <c r="D198" s="27" t="s">
        <v>578</v>
      </c>
      <c r="E198" s="29" t="s">
        <v>61</v>
      </c>
      <c r="F198" s="30">
        <v>16</v>
      </c>
      <c r="G198" s="31">
        <v>44.53</v>
      </c>
      <c r="H198" s="31">
        <v>54.78</v>
      </c>
      <c r="I198" s="31">
        <v>876.48</v>
      </c>
      <c r="J198" s="32">
        <f t="shared" ref="J198:J261" si="3">I198 / 2974932.04</f>
        <v>2.9462185630297624E-4</v>
      </c>
    </row>
    <row r="199" spans="1:10" ht="25.5" x14ac:dyDescent="0.2">
      <c r="A199" s="27" t="s">
        <v>579</v>
      </c>
      <c r="B199" s="28" t="s">
        <v>580</v>
      </c>
      <c r="C199" s="27" t="s">
        <v>22</v>
      </c>
      <c r="D199" s="27" t="s">
        <v>581</v>
      </c>
      <c r="E199" s="29" t="s">
        <v>61</v>
      </c>
      <c r="F199" s="30">
        <v>24</v>
      </c>
      <c r="G199" s="31">
        <v>44.53</v>
      </c>
      <c r="H199" s="31">
        <v>54.78</v>
      </c>
      <c r="I199" s="31">
        <v>1314.72</v>
      </c>
      <c r="J199" s="32">
        <f t="shared" si="3"/>
        <v>4.4193278445446435E-4</v>
      </c>
    </row>
    <row r="200" spans="1:10" ht="25.5" x14ac:dyDescent="0.2">
      <c r="A200" s="27" t="s">
        <v>582</v>
      </c>
      <c r="B200" s="28" t="s">
        <v>583</v>
      </c>
      <c r="C200" s="27" t="s">
        <v>22</v>
      </c>
      <c r="D200" s="27" t="s">
        <v>584</v>
      </c>
      <c r="E200" s="29" t="s">
        <v>61</v>
      </c>
      <c r="F200" s="30">
        <v>24</v>
      </c>
      <c r="G200" s="31">
        <v>88.37</v>
      </c>
      <c r="H200" s="31">
        <v>108.73</v>
      </c>
      <c r="I200" s="31">
        <v>2609.52</v>
      </c>
      <c r="J200" s="32">
        <f t="shared" si="3"/>
        <v>8.7716961762931566E-4</v>
      </c>
    </row>
    <row r="201" spans="1:10" ht="38.25" x14ac:dyDescent="0.2">
      <c r="A201" s="27" t="s">
        <v>585</v>
      </c>
      <c r="B201" s="28" t="s">
        <v>586</v>
      </c>
      <c r="C201" s="27" t="s">
        <v>27</v>
      </c>
      <c r="D201" s="27" t="s">
        <v>587</v>
      </c>
      <c r="E201" s="29" t="s">
        <v>61</v>
      </c>
      <c r="F201" s="30">
        <v>20</v>
      </c>
      <c r="G201" s="31">
        <v>342.4</v>
      </c>
      <c r="H201" s="31">
        <v>421.29</v>
      </c>
      <c r="I201" s="31">
        <v>8425.7999999999993</v>
      </c>
      <c r="J201" s="32">
        <f t="shared" si="3"/>
        <v>2.8322663801086359E-3</v>
      </c>
    </row>
    <row r="202" spans="1:10" ht="38.25" x14ac:dyDescent="0.2">
      <c r="A202" s="27" t="s">
        <v>588</v>
      </c>
      <c r="B202" s="28" t="s">
        <v>589</v>
      </c>
      <c r="C202" s="27" t="s">
        <v>27</v>
      </c>
      <c r="D202" s="27" t="s">
        <v>590</v>
      </c>
      <c r="E202" s="29" t="s">
        <v>61</v>
      </c>
      <c r="F202" s="30">
        <v>4</v>
      </c>
      <c r="G202" s="31">
        <v>164.94</v>
      </c>
      <c r="H202" s="31">
        <v>202.93</v>
      </c>
      <c r="I202" s="31">
        <v>811.72</v>
      </c>
      <c r="J202" s="32">
        <f t="shared" si="3"/>
        <v>2.7285329180158348E-4</v>
      </c>
    </row>
    <row r="203" spans="1:10" ht="38.25" x14ac:dyDescent="0.2">
      <c r="A203" s="27" t="s">
        <v>591</v>
      </c>
      <c r="B203" s="28" t="s">
        <v>592</v>
      </c>
      <c r="C203" s="27" t="s">
        <v>27</v>
      </c>
      <c r="D203" s="27" t="s">
        <v>593</v>
      </c>
      <c r="E203" s="29" t="s">
        <v>61</v>
      </c>
      <c r="F203" s="30">
        <v>12</v>
      </c>
      <c r="G203" s="31">
        <v>429.22</v>
      </c>
      <c r="H203" s="31">
        <v>528.02</v>
      </c>
      <c r="I203" s="31">
        <v>6336.24</v>
      </c>
      <c r="J203" s="32">
        <f t="shared" si="3"/>
        <v>2.1298772256995828E-3</v>
      </c>
    </row>
    <row r="204" spans="1:10" ht="25.5" x14ac:dyDescent="0.2">
      <c r="A204" s="27" t="s">
        <v>594</v>
      </c>
      <c r="B204" s="28" t="s">
        <v>595</v>
      </c>
      <c r="C204" s="27" t="s">
        <v>27</v>
      </c>
      <c r="D204" s="27" t="s">
        <v>596</v>
      </c>
      <c r="E204" s="29" t="s">
        <v>61</v>
      </c>
      <c r="F204" s="30">
        <v>4</v>
      </c>
      <c r="G204" s="31">
        <v>205.81</v>
      </c>
      <c r="H204" s="31">
        <v>253.22</v>
      </c>
      <c r="I204" s="31">
        <v>1012.88</v>
      </c>
      <c r="J204" s="32">
        <f t="shared" si="3"/>
        <v>3.4047164317743542E-4</v>
      </c>
    </row>
    <row r="205" spans="1:10" ht="25.5" x14ac:dyDescent="0.2">
      <c r="A205" s="27" t="s">
        <v>597</v>
      </c>
      <c r="B205" s="28" t="s">
        <v>598</v>
      </c>
      <c r="C205" s="27" t="s">
        <v>227</v>
      </c>
      <c r="D205" s="27" t="s">
        <v>920</v>
      </c>
      <c r="E205" s="29" t="s">
        <v>61</v>
      </c>
      <c r="F205" s="30">
        <v>16</v>
      </c>
      <c r="G205" s="31">
        <v>109.76</v>
      </c>
      <c r="H205" s="31">
        <v>135.05000000000001</v>
      </c>
      <c r="I205" s="31">
        <v>2160.8000000000002</v>
      </c>
      <c r="J205" s="32">
        <f t="shared" si="3"/>
        <v>7.2633591992911546E-4</v>
      </c>
    </row>
    <row r="206" spans="1:10" ht="25.5" x14ac:dyDescent="0.2">
      <c r="A206" s="27" t="s">
        <v>599</v>
      </c>
      <c r="B206" s="28" t="s">
        <v>600</v>
      </c>
      <c r="C206" s="27" t="s">
        <v>227</v>
      </c>
      <c r="D206" s="27" t="s">
        <v>921</v>
      </c>
      <c r="E206" s="29" t="s">
        <v>61</v>
      </c>
      <c r="F206" s="30">
        <v>18</v>
      </c>
      <c r="G206" s="31">
        <v>156.79</v>
      </c>
      <c r="H206" s="31">
        <v>192.92</v>
      </c>
      <c r="I206" s="31">
        <v>3472.56</v>
      </c>
      <c r="J206" s="32">
        <f t="shared" si="3"/>
        <v>1.167273723671348E-3</v>
      </c>
    </row>
    <row r="207" spans="1:10" x14ac:dyDescent="0.2">
      <c r="A207" s="27" t="s">
        <v>601</v>
      </c>
      <c r="B207" s="28" t="s">
        <v>602</v>
      </c>
      <c r="C207" s="27" t="s">
        <v>227</v>
      </c>
      <c r="D207" s="27" t="s">
        <v>922</v>
      </c>
      <c r="E207" s="29" t="s">
        <v>61</v>
      </c>
      <c r="F207" s="30">
        <v>4</v>
      </c>
      <c r="G207" s="31">
        <v>166.86</v>
      </c>
      <c r="H207" s="31">
        <v>205.32</v>
      </c>
      <c r="I207" s="31">
        <v>821.28</v>
      </c>
      <c r="J207" s="32">
        <f t="shared" si="3"/>
        <v>2.7606681058838574E-4</v>
      </c>
    </row>
    <row r="208" spans="1:10" ht="38.25" x14ac:dyDescent="0.2">
      <c r="A208" s="27" t="s">
        <v>603</v>
      </c>
      <c r="B208" s="28" t="s">
        <v>604</v>
      </c>
      <c r="C208" s="27" t="s">
        <v>27</v>
      </c>
      <c r="D208" s="27" t="s">
        <v>605</v>
      </c>
      <c r="E208" s="29" t="s">
        <v>61</v>
      </c>
      <c r="F208" s="30">
        <v>2</v>
      </c>
      <c r="G208" s="31">
        <v>53.3</v>
      </c>
      <c r="H208" s="31">
        <v>65.569999999999993</v>
      </c>
      <c r="I208" s="31">
        <v>131.13999999999999</v>
      </c>
      <c r="J208" s="32">
        <f t="shared" si="3"/>
        <v>4.4081679257452884E-5</v>
      </c>
    </row>
    <row r="209" spans="1:10" ht="38.25" x14ac:dyDescent="0.2">
      <c r="A209" s="27" t="s">
        <v>606</v>
      </c>
      <c r="B209" s="28" t="s">
        <v>607</v>
      </c>
      <c r="C209" s="27" t="s">
        <v>27</v>
      </c>
      <c r="D209" s="27" t="s">
        <v>608</v>
      </c>
      <c r="E209" s="29" t="s">
        <v>61</v>
      </c>
      <c r="F209" s="30">
        <v>6</v>
      </c>
      <c r="G209" s="31">
        <v>56.03</v>
      </c>
      <c r="H209" s="31">
        <v>68.930000000000007</v>
      </c>
      <c r="I209" s="31">
        <v>413.58</v>
      </c>
      <c r="J209" s="32">
        <f t="shared" si="3"/>
        <v>1.3902166316377432E-4</v>
      </c>
    </row>
    <row r="210" spans="1:10" ht="51" x14ac:dyDescent="0.2">
      <c r="A210" s="27" t="s">
        <v>609</v>
      </c>
      <c r="B210" s="28" t="s">
        <v>610</v>
      </c>
      <c r="C210" s="27" t="s">
        <v>27</v>
      </c>
      <c r="D210" s="27" t="s">
        <v>611</v>
      </c>
      <c r="E210" s="29" t="s">
        <v>61</v>
      </c>
      <c r="F210" s="30">
        <v>10</v>
      </c>
      <c r="G210" s="31">
        <v>81.78</v>
      </c>
      <c r="H210" s="31">
        <v>100.6</v>
      </c>
      <c r="I210" s="31">
        <v>1006</v>
      </c>
      <c r="J210" s="32">
        <f t="shared" si="3"/>
        <v>3.3815898530576181E-4</v>
      </c>
    </row>
    <row r="211" spans="1:10" ht="51" x14ac:dyDescent="0.2">
      <c r="A211" s="27" t="s">
        <v>612</v>
      </c>
      <c r="B211" s="28" t="s">
        <v>613</v>
      </c>
      <c r="C211" s="27" t="s">
        <v>27</v>
      </c>
      <c r="D211" s="27" t="s">
        <v>614</v>
      </c>
      <c r="E211" s="29" t="s">
        <v>61</v>
      </c>
      <c r="F211" s="30">
        <v>4</v>
      </c>
      <c r="G211" s="31">
        <v>108.94</v>
      </c>
      <c r="H211" s="31">
        <v>134.02000000000001</v>
      </c>
      <c r="I211" s="31">
        <v>536.08000000000004</v>
      </c>
      <c r="J211" s="32">
        <f t="shared" si="3"/>
        <v>1.801990743963348E-4</v>
      </c>
    </row>
    <row r="212" spans="1:10" ht="25.5" x14ac:dyDescent="0.2">
      <c r="A212" s="27" t="s">
        <v>615</v>
      </c>
      <c r="B212" s="28" t="s">
        <v>616</v>
      </c>
      <c r="C212" s="27" t="s">
        <v>22</v>
      </c>
      <c r="D212" s="27" t="s">
        <v>617</v>
      </c>
      <c r="E212" s="29" t="s">
        <v>29</v>
      </c>
      <c r="F212" s="30">
        <v>84</v>
      </c>
      <c r="G212" s="31">
        <v>457.85</v>
      </c>
      <c r="H212" s="31">
        <v>563.25</v>
      </c>
      <c r="I212" s="31">
        <v>47313</v>
      </c>
      <c r="J212" s="32">
        <f t="shared" si="3"/>
        <v>1.5903892715478637E-2</v>
      </c>
    </row>
    <row r="213" spans="1:10" ht="25.5" x14ac:dyDescent="0.2">
      <c r="A213" s="27" t="s">
        <v>618</v>
      </c>
      <c r="B213" s="28" t="s">
        <v>619</v>
      </c>
      <c r="C213" s="27" t="s">
        <v>22</v>
      </c>
      <c r="D213" s="27" t="s">
        <v>620</v>
      </c>
      <c r="E213" s="29" t="s">
        <v>29</v>
      </c>
      <c r="F213" s="30">
        <v>0.8</v>
      </c>
      <c r="G213" s="31">
        <v>487.69</v>
      </c>
      <c r="H213" s="31">
        <v>600.04</v>
      </c>
      <c r="I213" s="31">
        <v>480.03</v>
      </c>
      <c r="J213" s="32">
        <f t="shared" si="3"/>
        <v>1.6135830786911018E-4</v>
      </c>
    </row>
    <row r="214" spans="1:10" ht="63.75" x14ac:dyDescent="0.2">
      <c r="A214" s="27" t="s">
        <v>621</v>
      </c>
      <c r="B214" s="28" t="s">
        <v>622</v>
      </c>
      <c r="C214" s="27" t="s">
        <v>22</v>
      </c>
      <c r="D214" s="27" t="s">
        <v>623</v>
      </c>
      <c r="E214" s="29" t="s">
        <v>61</v>
      </c>
      <c r="F214" s="30">
        <v>1</v>
      </c>
      <c r="G214" s="31">
        <v>904.39</v>
      </c>
      <c r="H214" s="31">
        <v>1112.7</v>
      </c>
      <c r="I214" s="31">
        <v>1112.7</v>
      </c>
      <c r="J214" s="32">
        <f t="shared" si="3"/>
        <v>3.7402535084465324E-4</v>
      </c>
    </row>
    <row r="215" spans="1:10" ht="63.75" x14ac:dyDescent="0.2">
      <c r="A215" s="27" t="s">
        <v>624</v>
      </c>
      <c r="B215" s="28" t="s">
        <v>625</v>
      </c>
      <c r="C215" s="27" t="s">
        <v>22</v>
      </c>
      <c r="D215" s="27" t="s">
        <v>626</v>
      </c>
      <c r="E215" s="29" t="s">
        <v>61</v>
      </c>
      <c r="F215" s="30">
        <v>1</v>
      </c>
      <c r="G215" s="31">
        <v>623.63</v>
      </c>
      <c r="H215" s="31">
        <v>767.27</v>
      </c>
      <c r="I215" s="31">
        <v>767.27</v>
      </c>
      <c r="J215" s="32">
        <f t="shared" si="3"/>
        <v>2.5791177401148294E-4</v>
      </c>
    </row>
    <row r="216" spans="1:10" ht="63.75" x14ac:dyDescent="0.2">
      <c r="A216" s="27" t="s">
        <v>627</v>
      </c>
      <c r="B216" s="28" t="s">
        <v>628</v>
      </c>
      <c r="C216" s="27" t="s">
        <v>22</v>
      </c>
      <c r="D216" s="27" t="s">
        <v>629</v>
      </c>
      <c r="E216" s="29" t="s">
        <v>61</v>
      </c>
      <c r="F216" s="30">
        <v>4</v>
      </c>
      <c r="G216" s="31">
        <v>1277.99</v>
      </c>
      <c r="H216" s="31">
        <v>1572.29</v>
      </c>
      <c r="I216" s="31">
        <v>6289.16</v>
      </c>
      <c r="J216" s="32">
        <f t="shared" si="3"/>
        <v>2.1140516541009791E-3</v>
      </c>
    </row>
    <row r="217" spans="1:10" ht="76.5" x14ac:dyDescent="0.2">
      <c r="A217" s="27" t="s">
        <v>630</v>
      </c>
      <c r="B217" s="28" t="s">
        <v>631</v>
      </c>
      <c r="C217" s="27" t="s">
        <v>22</v>
      </c>
      <c r="D217" s="27" t="s">
        <v>632</v>
      </c>
      <c r="E217" s="29" t="s">
        <v>61</v>
      </c>
      <c r="F217" s="30">
        <v>4</v>
      </c>
      <c r="G217" s="31">
        <v>318.7</v>
      </c>
      <c r="H217" s="31">
        <v>392.08</v>
      </c>
      <c r="I217" s="31">
        <v>1568.32</v>
      </c>
      <c r="J217" s="32">
        <f t="shared" si="3"/>
        <v>5.2717842925917725E-4</v>
      </c>
    </row>
    <row r="218" spans="1:10" ht="51" x14ac:dyDescent="0.2">
      <c r="A218" s="27" t="s">
        <v>633</v>
      </c>
      <c r="B218" s="28" t="s">
        <v>634</v>
      </c>
      <c r="C218" s="27" t="s">
        <v>22</v>
      </c>
      <c r="D218" s="27" t="s">
        <v>635</v>
      </c>
      <c r="E218" s="29" t="s">
        <v>367</v>
      </c>
      <c r="F218" s="30">
        <v>1</v>
      </c>
      <c r="G218" s="31">
        <v>417.37</v>
      </c>
      <c r="H218" s="31">
        <v>513.48</v>
      </c>
      <c r="I218" s="31">
        <v>513.48</v>
      </c>
      <c r="J218" s="32">
        <f t="shared" si="3"/>
        <v>1.7260226220159301E-4</v>
      </c>
    </row>
    <row r="219" spans="1:10" x14ac:dyDescent="0.2">
      <c r="A219" s="22" t="s">
        <v>636</v>
      </c>
      <c r="B219" s="22"/>
      <c r="C219" s="22"/>
      <c r="D219" s="22" t="s">
        <v>637</v>
      </c>
      <c r="E219" s="22"/>
      <c r="F219" s="23"/>
      <c r="G219" s="24"/>
      <c r="H219" s="24"/>
      <c r="I219" s="25">
        <v>11579.19</v>
      </c>
      <c r="J219" s="26">
        <f t="shared" si="3"/>
        <v>3.892253619346545E-3</v>
      </c>
    </row>
    <row r="220" spans="1:10" ht="38.25" x14ac:dyDescent="0.2">
      <c r="A220" s="27" t="s">
        <v>638</v>
      </c>
      <c r="B220" s="28" t="s">
        <v>639</v>
      </c>
      <c r="C220" s="27" t="s">
        <v>27</v>
      </c>
      <c r="D220" s="27" t="s">
        <v>640</v>
      </c>
      <c r="E220" s="29" t="s">
        <v>198</v>
      </c>
      <c r="F220" s="30">
        <v>153</v>
      </c>
      <c r="G220" s="31">
        <v>25.53</v>
      </c>
      <c r="H220" s="31">
        <v>31.41</v>
      </c>
      <c r="I220" s="31">
        <v>4805.7299999999996</v>
      </c>
      <c r="J220" s="32">
        <f t="shared" si="3"/>
        <v>1.6154083304706346E-3</v>
      </c>
    </row>
    <row r="221" spans="1:10" ht="25.5" x14ac:dyDescent="0.2">
      <c r="A221" s="27" t="s">
        <v>641</v>
      </c>
      <c r="B221" s="28" t="s">
        <v>642</v>
      </c>
      <c r="C221" s="27" t="s">
        <v>27</v>
      </c>
      <c r="D221" s="27" t="s">
        <v>643</v>
      </c>
      <c r="E221" s="29" t="s">
        <v>198</v>
      </c>
      <c r="F221" s="30">
        <v>68</v>
      </c>
      <c r="G221" s="31">
        <v>38.99</v>
      </c>
      <c r="H221" s="31">
        <v>47.96</v>
      </c>
      <c r="I221" s="31">
        <v>3261.28</v>
      </c>
      <c r="J221" s="32">
        <f t="shared" si="3"/>
        <v>1.096253613914488E-3</v>
      </c>
    </row>
    <row r="222" spans="1:10" ht="38.25" x14ac:dyDescent="0.2">
      <c r="A222" s="27" t="s">
        <v>644</v>
      </c>
      <c r="B222" s="28" t="s">
        <v>645</v>
      </c>
      <c r="C222" s="27" t="s">
        <v>27</v>
      </c>
      <c r="D222" s="27" t="s">
        <v>646</v>
      </c>
      <c r="E222" s="29" t="s">
        <v>61</v>
      </c>
      <c r="F222" s="30">
        <v>48</v>
      </c>
      <c r="G222" s="31">
        <v>23.66</v>
      </c>
      <c r="H222" s="31">
        <v>29.1</v>
      </c>
      <c r="I222" s="31">
        <v>1396.8</v>
      </c>
      <c r="J222" s="32">
        <f t="shared" si="3"/>
        <v>4.6952333069094241E-4</v>
      </c>
    </row>
    <row r="223" spans="1:10" x14ac:dyDescent="0.2">
      <c r="A223" s="27" t="s">
        <v>647</v>
      </c>
      <c r="B223" s="28" t="s">
        <v>648</v>
      </c>
      <c r="C223" s="27" t="s">
        <v>227</v>
      </c>
      <c r="D223" s="27" t="s">
        <v>923</v>
      </c>
      <c r="E223" s="29" t="s">
        <v>367</v>
      </c>
      <c r="F223" s="30">
        <v>16</v>
      </c>
      <c r="G223" s="31">
        <v>27.7</v>
      </c>
      <c r="H223" s="31">
        <v>34.08</v>
      </c>
      <c r="I223" s="31">
        <v>545.28</v>
      </c>
      <c r="J223" s="32">
        <f t="shared" si="3"/>
        <v>1.8329158201543319E-4</v>
      </c>
    </row>
    <row r="224" spans="1:10" ht="51" x14ac:dyDescent="0.2">
      <c r="A224" s="27" t="s">
        <v>649</v>
      </c>
      <c r="B224" s="28" t="s">
        <v>560</v>
      </c>
      <c r="C224" s="27" t="s">
        <v>27</v>
      </c>
      <c r="D224" s="27" t="s">
        <v>561</v>
      </c>
      <c r="E224" s="29" t="s">
        <v>61</v>
      </c>
      <c r="F224" s="30">
        <v>10</v>
      </c>
      <c r="G224" s="31">
        <v>128.43</v>
      </c>
      <c r="H224" s="31">
        <v>157.01</v>
      </c>
      <c r="I224" s="31">
        <v>1570.1</v>
      </c>
      <c r="J224" s="32">
        <f t="shared" si="3"/>
        <v>5.2777676225504628E-4</v>
      </c>
    </row>
    <row r="225" spans="1:10" x14ac:dyDescent="0.2">
      <c r="A225" s="22" t="s">
        <v>650</v>
      </c>
      <c r="B225" s="22"/>
      <c r="C225" s="22"/>
      <c r="D225" s="22" t="s">
        <v>651</v>
      </c>
      <c r="E225" s="22"/>
      <c r="F225" s="23"/>
      <c r="G225" s="24"/>
      <c r="H225" s="24"/>
      <c r="I225" s="25">
        <v>20296.25</v>
      </c>
      <c r="J225" s="26">
        <f t="shared" si="3"/>
        <v>6.8224247569702466E-3</v>
      </c>
    </row>
    <row r="226" spans="1:10" ht="38.25" x14ac:dyDescent="0.2">
      <c r="A226" s="27" t="s">
        <v>652</v>
      </c>
      <c r="B226" s="28" t="s">
        <v>653</v>
      </c>
      <c r="C226" s="27" t="s">
        <v>27</v>
      </c>
      <c r="D226" s="27" t="s">
        <v>654</v>
      </c>
      <c r="E226" s="29" t="s">
        <v>198</v>
      </c>
      <c r="F226" s="30">
        <v>6</v>
      </c>
      <c r="G226" s="31">
        <v>49.22</v>
      </c>
      <c r="H226" s="31">
        <v>60.56</v>
      </c>
      <c r="I226" s="31">
        <v>363.36</v>
      </c>
      <c r="J226" s="32">
        <f t="shared" si="3"/>
        <v>1.2214060526908709E-4</v>
      </c>
    </row>
    <row r="227" spans="1:10" ht="38.25" x14ac:dyDescent="0.2">
      <c r="A227" s="27" t="s">
        <v>655</v>
      </c>
      <c r="B227" s="28" t="s">
        <v>656</v>
      </c>
      <c r="C227" s="27" t="s">
        <v>27</v>
      </c>
      <c r="D227" s="27" t="s">
        <v>657</v>
      </c>
      <c r="E227" s="29" t="s">
        <v>198</v>
      </c>
      <c r="F227" s="30">
        <v>60</v>
      </c>
      <c r="G227" s="31">
        <v>60.44</v>
      </c>
      <c r="H227" s="31">
        <v>74.36</v>
      </c>
      <c r="I227" s="31">
        <v>4461.6000000000004</v>
      </c>
      <c r="J227" s="32">
        <f t="shared" si="3"/>
        <v>1.4997317384097286E-3</v>
      </c>
    </row>
    <row r="228" spans="1:10" ht="38.25" x14ac:dyDescent="0.2">
      <c r="A228" s="27" t="s">
        <v>658</v>
      </c>
      <c r="B228" s="28" t="s">
        <v>659</v>
      </c>
      <c r="C228" s="27" t="s">
        <v>27</v>
      </c>
      <c r="D228" s="27" t="s">
        <v>660</v>
      </c>
      <c r="E228" s="29" t="s">
        <v>61</v>
      </c>
      <c r="F228" s="30">
        <v>1</v>
      </c>
      <c r="G228" s="31">
        <v>83.67</v>
      </c>
      <c r="H228" s="31">
        <v>102.91</v>
      </c>
      <c r="I228" s="31">
        <v>102.91</v>
      </c>
      <c r="J228" s="32">
        <f t="shared" si="3"/>
        <v>3.4592386856675888E-5</v>
      </c>
    </row>
    <row r="229" spans="1:10" ht="38.25" x14ac:dyDescent="0.2">
      <c r="A229" s="27" t="s">
        <v>661</v>
      </c>
      <c r="B229" s="28" t="s">
        <v>662</v>
      </c>
      <c r="C229" s="27" t="s">
        <v>27</v>
      </c>
      <c r="D229" s="27" t="s">
        <v>663</v>
      </c>
      <c r="E229" s="29" t="s">
        <v>61</v>
      </c>
      <c r="F229" s="30">
        <v>5</v>
      </c>
      <c r="G229" s="31">
        <v>78.64</v>
      </c>
      <c r="H229" s="31">
        <v>96.72</v>
      </c>
      <c r="I229" s="31">
        <v>483.6</v>
      </c>
      <c r="J229" s="32">
        <f t="shared" si="3"/>
        <v>1.6255833528217337E-4</v>
      </c>
    </row>
    <row r="230" spans="1:10" ht="38.25" x14ac:dyDescent="0.2">
      <c r="A230" s="27" t="s">
        <v>664</v>
      </c>
      <c r="B230" s="28" t="s">
        <v>665</v>
      </c>
      <c r="C230" s="27" t="s">
        <v>27</v>
      </c>
      <c r="D230" s="27" t="s">
        <v>666</v>
      </c>
      <c r="E230" s="29" t="s">
        <v>61</v>
      </c>
      <c r="F230" s="30">
        <v>1</v>
      </c>
      <c r="G230" s="31">
        <v>56.49</v>
      </c>
      <c r="H230" s="31">
        <v>69.489999999999995</v>
      </c>
      <c r="I230" s="31">
        <v>69.489999999999995</v>
      </c>
      <c r="J230" s="32">
        <f t="shared" si="3"/>
        <v>2.3358516788168376E-5</v>
      </c>
    </row>
    <row r="231" spans="1:10" ht="38.25" x14ac:dyDescent="0.2">
      <c r="A231" s="27" t="s">
        <v>667</v>
      </c>
      <c r="B231" s="28" t="s">
        <v>668</v>
      </c>
      <c r="C231" s="27" t="s">
        <v>27</v>
      </c>
      <c r="D231" s="27" t="s">
        <v>669</v>
      </c>
      <c r="E231" s="29" t="s">
        <v>61</v>
      </c>
      <c r="F231" s="30">
        <v>1</v>
      </c>
      <c r="G231" s="31">
        <v>56.49</v>
      </c>
      <c r="H231" s="31">
        <v>69.489999999999995</v>
      </c>
      <c r="I231" s="31">
        <v>69.489999999999995</v>
      </c>
      <c r="J231" s="32">
        <f t="shared" si="3"/>
        <v>2.3358516788168376E-5</v>
      </c>
    </row>
    <row r="232" spans="1:10" ht="38.25" x14ac:dyDescent="0.2">
      <c r="A232" s="27" t="s">
        <v>670</v>
      </c>
      <c r="B232" s="28" t="s">
        <v>671</v>
      </c>
      <c r="C232" s="27" t="s">
        <v>27</v>
      </c>
      <c r="D232" s="27" t="s">
        <v>672</v>
      </c>
      <c r="E232" s="29" t="s">
        <v>61</v>
      </c>
      <c r="F232" s="30">
        <v>2</v>
      </c>
      <c r="G232" s="31">
        <v>107.35</v>
      </c>
      <c r="H232" s="31">
        <v>132.04</v>
      </c>
      <c r="I232" s="31">
        <v>264.08</v>
      </c>
      <c r="J232" s="32">
        <f t="shared" si="3"/>
        <v>8.8768414353425026E-5</v>
      </c>
    </row>
    <row r="233" spans="1:10" ht="25.5" x14ac:dyDescent="0.2">
      <c r="A233" s="27" t="s">
        <v>673</v>
      </c>
      <c r="B233" s="28" t="s">
        <v>674</v>
      </c>
      <c r="C233" s="27" t="s">
        <v>27</v>
      </c>
      <c r="D233" s="27" t="s">
        <v>675</v>
      </c>
      <c r="E233" s="29" t="s">
        <v>61</v>
      </c>
      <c r="F233" s="30">
        <v>1</v>
      </c>
      <c r="G233" s="31">
        <v>222.43</v>
      </c>
      <c r="H233" s="31">
        <v>273.66000000000003</v>
      </c>
      <c r="I233" s="31">
        <v>273.66000000000003</v>
      </c>
      <c r="J233" s="32">
        <f t="shared" si="3"/>
        <v>9.1988655982877516E-5</v>
      </c>
    </row>
    <row r="234" spans="1:10" ht="51" x14ac:dyDescent="0.2">
      <c r="A234" s="27" t="s">
        <v>676</v>
      </c>
      <c r="B234" s="28" t="s">
        <v>677</v>
      </c>
      <c r="C234" s="27" t="s">
        <v>27</v>
      </c>
      <c r="D234" s="27" t="s">
        <v>678</v>
      </c>
      <c r="E234" s="29" t="s">
        <v>61</v>
      </c>
      <c r="F234" s="30">
        <v>2</v>
      </c>
      <c r="G234" s="31">
        <v>178.72</v>
      </c>
      <c r="H234" s="31">
        <v>219.88</v>
      </c>
      <c r="I234" s="31">
        <v>439.76</v>
      </c>
      <c r="J234" s="32">
        <f t="shared" si="3"/>
        <v>1.4782186419290438E-4</v>
      </c>
    </row>
    <row r="235" spans="1:10" ht="38.25" x14ac:dyDescent="0.2">
      <c r="A235" s="27" t="s">
        <v>679</v>
      </c>
      <c r="B235" s="28" t="s">
        <v>680</v>
      </c>
      <c r="C235" s="27" t="s">
        <v>27</v>
      </c>
      <c r="D235" s="27" t="s">
        <v>681</v>
      </c>
      <c r="E235" s="29" t="s">
        <v>61</v>
      </c>
      <c r="F235" s="30">
        <v>1</v>
      </c>
      <c r="G235" s="31">
        <v>70.38</v>
      </c>
      <c r="H235" s="31">
        <v>86.58</v>
      </c>
      <c r="I235" s="31">
        <v>86.58</v>
      </c>
      <c r="J235" s="32">
        <f t="shared" si="3"/>
        <v>2.9103185832776199E-5</v>
      </c>
    </row>
    <row r="236" spans="1:10" ht="38.25" x14ac:dyDescent="0.2">
      <c r="A236" s="27" t="s">
        <v>682</v>
      </c>
      <c r="B236" s="28" t="s">
        <v>683</v>
      </c>
      <c r="C236" s="27" t="s">
        <v>27</v>
      </c>
      <c r="D236" s="27" t="s">
        <v>684</v>
      </c>
      <c r="E236" s="29" t="s">
        <v>61</v>
      </c>
      <c r="F236" s="30">
        <v>1</v>
      </c>
      <c r="G236" s="31">
        <v>106.51</v>
      </c>
      <c r="H236" s="31">
        <v>131.04</v>
      </c>
      <c r="I236" s="31">
        <v>131.04</v>
      </c>
      <c r="J236" s="32">
        <f t="shared" si="3"/>
        <v>4.4048065044201811E-5</v>
      </c>
    </row>
    <row r="237" spans="1:10" ht="25.5" x14ac:dyDescent="0.2">
      <c r="A237" s="27" t="s">
        <v>685</v>
      </c>
      <c r="B237" s="28" t="s">
        <v>686</v>
      </c>
      <c r="C237" s="27" t="s">
        <v>22</v>
      </c>
      <c r="D237" s="27" t="s">
        <v>687</v>
      </c>
      <c r="E237" s="29" t="s">
        <v>61</v>
      </c>
      <c r="F237" s="30">
        <v>1</v>
      </c>
      <c r="G237" s="31">
        <v>65.12</v>
      </c>
      <c r="H237" s="31">
        <v>80.11</v>
      </c>
      <c r="I237" s="31">
        <v>80.11</v>
      </c>
      <c r="J237" s="32">
        <f t="shared" si="3"/>
        <v>2.6928346235431985E-5</v>
      </c>
    </row>
    <row r="238" spans="1:10" ht="51" x14ac:dyDescent="0.2">
      <c r="A238" s="27" t="s">
        <v>688</v>
      </c>
      <c r="B238" s="28" t="s">
        <v>689</v>
      </c>
      <c r="C238" s="27" t="s">
        <v>27</v>
      </c>
      <c r="D238" s="27" t="s">
        <v>690</v>
      </c>
      <c r="E238" s="29" t="s">
        <v>61</v>
      </c>
      <c r="F238" s="30">
        <v>2</v>
      </c>
      <c r="G238" s="31">
        <v>922.47</v>
      </c>
      <c r="H238" s="31">
        <v>1134.93</v>
      </c>
      <c r="I238" s="31">
        <v>2269.86</v>
      </c>
      <c r="J238" s="32">
        <f t="shared" si="3"/>
        <v>7.6299558090073218E-4</v>
      </c>
    </row>
    <row r="239" spans="1:10" ht="25.5" x14ac:dyDescent="0.2">
      <c r="A239" s="27" t="s">
        <v>691</v>
      </c>
      <c r="B239" s="28" t="s">
        <v>692</v>
      </c>
      <c r="C239" s="27" t="s">
        <v>22</v>
      </c>
      <c r="D239" s="27" t="s">
        <v>693</v>
      </c>
      <c r="E239" s="29" t="s">
        <v>61</v>
      </c>
      <c r="F239" s="30">
        <v>1</v>
      </c>
      <c r="G239" s="31">
        <v>2340.96</v>
      </c>
      <c r="H239" s="31">
        <v>2880.28</v>
      </c>
      <c r="I239" s="31">
        <v>2880.28</v>
      </c>
      <c r="J239" s="32">
        <f t="shared" si="3"/>
        <v>9.6818346142791222E-4</v>
      </c>
    </row>
    <row r="240" spans="1:10" ht="25.5" x14ac:dyDescent="0.2">
      <c r="A240" s="27" t="s">
        <v>694</v>
      </c>
      <c r="B240" s="28" t="s">
        <v>695</v>
      </c>
      <c r="C240" s="27" t="s">
        <v>27</v>
      </c>
      <c r="D240" s="27" t="s">
        <v>696</v>
      </c>
      <c r="E240" s="29" t="s">
        <v>61</v>
      </c>
      <c r="F240" s="30">
        <v>1</v>
      </c>
      <c r="G240" s="31">
        <v>1718.41</v>
      </c>
      <c r="H240" s="31">
        <v>2114.4499999999998</v>
      </c>
      <c r="I240" s="31">
        <v>2114.4499999999998</v>
      </c>
      <c r="J240" s="32">
        <f t="shared" si="3"/>
        <v>7.1075573208724454E-4</v>
      </c>
    </row>
    <row r="241" spans="1:10" ht="38.25" x14ac:dyDescent="0.2">
      <c r="A241" s="27" t="s">
        <v>697</v>
      </c>
      <c r="B241" s="28" t="s">
        <v>698</v>
      </c>
      <c r="C241" s="27" t="s">
        <v>22</v>
      </c>
      <c r="D241" s="27" t="s">
        <v>699</v>
      </c>
      <c r="E241" s="29" t="s">
        <v>61</v>
      </c>
      <c r="F241" s="30">
        <v>4</v>
      </c>
      <c r="G241" s="31">
        <v>250</v>
      </c>
      <c r="H241" s="31">
        <v>307.62</v>
      </c>
      <c r="I241" s="31">
        <v>1230.48</v>
      </c>
      <c r="J241" s="32">
        <f t="shared" si="3"/>
        <v>4.136161712117632E-4</v>
      </c>
    </row>
    <row r="242" spans="1:10" ht="25.5" x14ac:dyDescent="0.2">
      <c r="A242" s="27" t="s">
        <v>700</v>
      </c>
      <c r="B242" s="28" t="s">
        <v>701</v>
      </c>
      <c r="C242" s="27" t="s">
        <v>27</v>
      </c>
      <c r="D242" s="27" t="s">
        <v>702</v>
      </c>
      <c r="E242" s="29" t="s">
        <v>61</v>
      </c>
      <c r="F242" s="30">
        <v>6</v>
      </c>
      <c r="G242" s="31">
        <v>161.91999999999999</v>
      </c>
      <c r="H242" s="31">
        <v>199.22</v>
      </c>
      <c r="I242" s="31">
        <v>1195.32</v>
      </c>
      <c r="J242" s="32">
        <f t="shared" si="3"/>
        <v>4.0179741383268705E-4</v>
      </c>
    </row>
    <row r="243" spans="1:10" x14ac:dyDescent="0.2">
      <c r="A243" s="27" t="s">
        <v>703</v>
      </c>
      <c r="B243" s="28" t="s">
        <v>704</v>
      </c>
      <c r="C243" s="27" t="s">
        <v>27</v>
      </c>
      <c r="D243" s="27" t="s">
        <v>705</v>
      </c>
      <c r="E243" s="29" t="s">
        <v>61</v>
      </c>
      <c r="F243" s="30">
        <v>6</v>
      </c>
      <c r="G243" s="31">
        <v>512.03</v>
      </c>
      <c r="H243" s="31">
        <v>630.03</v>
      </c>
      <c r="I243" s="31">
        <v>3780.18</v>
      </c>
      <c r="J243" s="32">
        <f t="shared" si="3"/>
        <v>1.2706777664742888E-3</v>
      </c>
    </row>
    <row r="244" spans="1:10" x14ac:dyDescent="0.2">
      <c r="A244" s="22" t="s">
        <v>706</v>
      </c>
      <c r="B244" s="22"/>
      <c r="C244" s="22"/>
      <c r="D244" s="22" t="s">
        <v>707</v>
      </c>
      <c r="E244" s="22"/>
      <c r="F244" s="23"/>
      <c r="G244" s="24"/>
      <c r="H244" s="24"/>
      <c r="I244" s="25">
        <v>368466.13</v>
      </c>
      <c r="J244" s="26">
        <f t="shared" si="3"/>
        <v>0.12385699069616393</v>
      </c>
    </row>
    <row r="245" spans="1:10" ht="38.25" x14ac:dyDescent="0.2">
      <c r="A245" s="27" t="s">
        <v>708</v>
      </c>
      <c r="B245" s="28" t="s">
        <v>709</v>
      </c>
      <c r="C245" s="27" t="s">
        <v>27</v>
      </c>
      <c r="D245" s="27" t="s">
        <v>710</v>
      </c>
      <c r="E245" s="29" t="s">
        <v>29</v>
      </c>
      <c r="F245" s="30">
        <v>3302</v>
      </c>
      <c r="G245" s="31">
        <v>2.77</v>
      </c>
      <c r="H245" s="31">
        <v>3.39</v>
      </c>
      <c r="I245" s="31">
        <v>11193.78</v>
      </c>
      <c r="J245" s="32">
        <f t="shared" si="3"/>
        <v>3.7627010800555969E-3</v>
      </c>
    </row>
    <row r="246" spans="1:10" ht="38.25" x14ac:dyDescent="0.2">
      <c r="A246" s="27" t="s">
        <v>711</v>
      </c>
      <c r="B246" s="28" t="s">
        <v>712</v>
      </c>
      <c r="C246" s="27" t="s">
        <v>27</v>
      </c>
      <c r="D246" s="27" t="s">
        <v>713</v>
      </c>
      <c r="E246" s="29" t="s">
        <v>29</v>
      </c>
      <c r="F246" s="30">
        <v>3302</v>
      </c>
      <c r="G246" s="31">
        <v>22.83</v>
      </c>
      <c r="H246" s="31">
        <v>27.97</v>
      </c>
      <c r="I246" s="31">
        <v>92356.94</v>
      </c>
      <c r="J246" s="32">
        <f t="shared" si="3"/>
        <v>3.104505876376255E-2</v>
      </c>
    </row>
    <row r="247" spans="1:10" ht="51" x14ac:dyDescent="0.2">
      <c r="A247" s="27" t="s">
        <v>714</v>
      </c>
      <c r="B247" s="28" t="s">
        <v>715</v>
      </c>
      <c r="C247" s="27" t="s">
        <v>27</v>
      </c>
      <c r="D247" s="27" t="s">
        <v>716</v>
      </c>
      <c r="E247" s="29" t="s">
        <v>29</v>
      </c>
      <c r="F247" s="30">
        <v>2944</v>
      </c>
      <c r="G247" s="31">
        <v>5.85</v>
      </c>
      <c r="H247" s="31">
        <v>7.18</v>
      </c>
      <c r="I247" s="31">
        <v>21137.919999999998</v>
      </c>
      <c r="J247" s="32">
        <f t="shared" si="3"/>
        <v>7.105345505640525E-3</v>
      </c>
    </row>
    <row r="248" spans="1:10" ht="38.25" x14ac:dyDescent="0.2">
      <c r="A248" s="27" t="s">
        <v>717</v>
      </c>
      <c r="B248" s="28" t="s">
        <v>718</v>
      </c>
      <c r="C248" s="27" t="s">
        <v>27</v>
      </c>
      <c r="D248" s="27" t="s">
        <v>719</v>
      </c>
      <c r="E248" s="29" t="s">
        <v>29</v>
      </c>
      <c r="F248" s="30">
        <v>2944</v>
      </c>
      <c r="G248" s="31">
        <v>23.66</v>
      </c>
      <c r="H248" s="31">
        <v>29.01</v>
      </c>
      <c r="I248" s="31">
        <v>85405.440000000002</v>
      </c>
      <c r="J248" s="32">
        <f t="shared" si="3"/>
        <v>2.8708366729614434E-2</v>
      </c>
    </row>
    <row r="249" spans="1:10" ht="25.5" x14ac:dyDescent="0.2">
      <c r="A249" s="27" t="s">
        <v>720</v>
      </c>
      <c r="B249" s="28" t="s">
        <v>721</v>
      </c>
      <c r="C249" s="27" t="s">
        <v>59</v>
      </c>
      <c r="D249" s="27" t="s">
        <v>722</v>
      </c>
      <c r="E249" s="29" t="s">
        <v>29</v>
      </c>
      <c r="F249" s="30">
        <v>1701</v>
      </c>
      <c r="G249" s="31">
        <v>11.29</v>
      </c>
      <c r="H249" s="31">
        <v>13.87</v>
      </c>
      <c r="I249" s="31">
        <v>23592.87</v>
      </c>
      <c r="J249" s="32">
        <f t="shared" si="3"/>
        <v>7.9305576338476614E-3</v>
      </c>
    </row>
    <row r="250" spans="1:10" ht="51" x14ac:dyDescent="0.2">
      <c r="A250" s="27" t="s">
        <v>723</v>
      </c>
      <c r="B250" s="28" t="s">
        <v>724</v>
      </c>
      <c r="C250" s="27" t="s">
        <v>27</v>
      </c>
      <c r="D250" s="27" t="s">
        <v>725</v>
      </c>
      <c r="E250" s="29" t="s">
        <v>29</v>
      </c>
      <c r="F250" s="30">
        <v>251</v>
      </c>
      <c r="G250" s="31">
        <v>29.94</v>
      </c>
      <c r="H250" s="31">
        <v>36.71</v>
      </c>
      <c r="I250" s="31">
        <v>9214.2099999999991</v>
      </c>
      <c r="J250" s="32">
        <f t="shared" si="3"/>
        <v>3.0972841988013947E-3</v>
      </c>
    </row>
    <row r="251" spans="1:10" ht="51" x14ac:dyDescent="0.2">
      <c r="A251" s="27" t="s">
        <v>726</v>
      </c>
      <c r="B251" s="28" t="s">
        <v>727</v>
      </c>
      <c r="C251" s="27" t="s">
        <v>22</v>
      </c>
      <c r="D251" s="27" t="s">
        <v>728</v>
      </c>
      <c r="E251" s="29" t="s">
        <v>229</v>
      </c>
      <c r="F251" s="30">
        <v>613</v>
      </c>
      <c r="G251" s="31">
        <v>17.64</v>
      </c>
      <c r="H251" s="31">
        <v>21.68</v>
      </c>
      <c r="I251" s="31">
        <v>13289.84</v>
      </c>
      <c r="J251" s="32">
        <f t="shared" si="3"/>
        <v>4.4672751583259701E-3</v>
      </c>
    </row>
    <row r="252" spans="1:10" ht="51" x14ac:dyDescent="0.2">
      <c r="A252" s="27" t="s">
        <v>729</v>
      </c>
      <c r="B252" s="28" t="s">
        <v>730</v>
      </c>
      <c r="C252" s="27" t="s">
        <v>22</v>
      </c>
      <c r="D252" s="27" t="s">
        <v>731</v>
      </c>
      <c r="E252" s="29" t="s">
        <v>29</v>
      </c>
      <c r="F252" s="30">
        <v>1077</v>
      </c>
      <c r="G252" s="31">
        <v>54.8</v>
      </c>
      <c r="H252" s="31">
        <v>67.38</v>
      </c>
      <c r="I252" s="31">
        <v>72568.259999999995</v>
      </c>
      <c r="J252" s="32">
        <f t="shared" si="3"/>
        <v>2.4393249668990757E-2</v>
      </c>
    </row>
    <row r="253" spans="1:10" ht="51" x14ac:dyDescent="0.2">
      <c r="A253" s="27" t="s">
        <v>732</v>
      </c>
      <c r="B253" s="28" t="s">
        <v>733</v>
      </c>
      <c r="C253" s="27" t="s">
        <v>22</v>
      </c>
      <c r="D253" s="27" t="s">
        <v>734</v>
      </c>
      <c r="E253" s="29" t="s">
        <v>29</v>
      </c>
      <c r="F253" s="30">
        <v>429</v>
      </c>
      <c r="G253" s="31">
        <v>54.89</v>
      </c>
      <c r="H253" s="31">
        <v>67.489999999999995</v>
      </c>
      <c r="I253" s="31">
        <v>28953.21</v>
      </c>
      <c r="J253" s="32">
        <f t="shared" si="3"/>
        <v>9.7323937524300547E-3</v>
      </c>
    </row>
    <row r="254" spans="1:10" x14ac:dyDescent="0.2">
      <c r="A254" s="27" t="s">
        <v>735</v>
      </c>
      <c r="B254" s="28" t="s">
        <v>736</v>
      </c>
      <c r="C254" s="27" t="s">
        <v>59</v>
      </c>
      <c r="D254" s="27" t="s">
        <v>737</v>
      </c>
      <c r="E254" s="29" t="s">
        <v>198</v>
      </c>
      <c r="F254" s="30">
        <v>142</v>
      </c>
      <c r="G254" s="31">
        <v>61.56</v>
      </c>
      <c r="H254" s="31">
        <v>75.73</v>
      </c>
      <c r="I254" s="31">
        <v>10753.66</v>
      </c>
      <c r="J254" s="32">
        <f t="shared" si="3"/>
        <v>3.6147582046949884E-3</v>
      </c>
    </row>
    <row r="255" spans="1:10" x14ac:dyDescent="0.2">
      <c r="A255" s="22" t="s">
        <v>738</v>
      </c>
      <c r="B255" s="22"/>
      <c r="C255" s="22"/>
      <c r="D255" s="22" t="s">
        <v>739</v>
      </c>
      <c r="E255" s="22"/>
      <c r="F255" s="23"/>
      <c r="G255" s="24"/>
      <c r="H255" s="24"/>
      <c r="I255" s="25">
        <v>137128.16</v>
      </c>
      <c r="J255" s="26">
        <f t="shared" si="3"/>
        <v>4.6094552129668148E-2</v>
      </c>
    </row>
    <row r="256" spans="1:10" ht="25.5" x14ac:dyDescent="0.2">
      <c r="A256" s="27" t="s">
        <v>740</v>
      </c>
      <c r="B256" s="28" t="s">
        <v>741</v>
      </c>
      <c r="C256" s="27" t="s">
        <v>27</v>
      </c>
      <c r="D256" s="27" t="s">
        <v>742</v>
      </c>
      <c r="E256" s="29" t="s">
        <v>29</v>
      </c>
      <c r="F256" s="30">
        <v>726</v>
      </c>
      <c r="G256" s="31">
        <v>20.46</v>
      </c>
      <c r="H256" s="31">
        <v>25.09</v>
      </c>
      <c r="I256" s="31">
        <v>18215.34</v>
      </c>
      <c r="J256" s="32">
        <f t="shared" si="3"/>
        <v>6.1229432320074112E-3</v>
      </c>
    </row>
    <row r="257" spans="1:10" ht="38.25" x14ac:dyDescent="0.2">
      <c r="A257" s="27" t="s">
        <v>743</v>
      </c>
      <c r="B257" s="28" t="s">
        <v>744</v>
      </c>
      <c r="C257" s="27" t="s">
        <v>27</v>
      </c>
      <c r="D257" s="27" t="s">
        <v>745</v>
      </c>
      <c r="E257" s="29" t="s">
        <v>29</v>
      </c>
      <c r="F257" s="30">
        <v>1.4730000000000001</v>
      </c>
      <c r="G257" s="31">
        <v>23.94</v>
      </c>
      <c r="H257" s="31">
        <v>29.35</v>
      </c>
      <c r="I257" s="31">
        <v>43.23</v>
      </c>
      <c r="J257" s="32">
        <f t="shared" si="3"/>
        <v>1.4531424388437456E-5</v>
      </c>
    </row>
    <row r="258" spans="1:10" ht="25.5" x14ac:dyDescent="0.2">
      <c r="A258" s="27" t="s">
        <v>746</v>
      </c>
      <c r="B258" s="28" t="s">
        <v>747</v>
      </c>
      <c r="C258" s="27" t="s">
        <v>27</v>
      </c>
      <c r="D258" s="27" t="s">
        <v>748</v>
      </c>
      <c r="E258" s="29" t="s">
        <v>29</v>
      </c>
      <c r="F258" s="30">
        <v>181</v>
      </c>
      <c r="G258" s="31">
        <v>36.53</v>
      </c>
      <c r="H258" s="31">
        <v>44.87</v>
      </c>
      <c r="I258" s="31">
        <v>8121.47</v>
      </c>
      <c r="J258" s="32">
        <f t="shared" si="3"/>
        <v>2.7299682449216556E-3</v>
      </c>
    </row>
    <row r="259" spans="1:10" ht="25.5" x14ac:dyDescent="0.2">
      <c r="A259" s="27" t="s">
        <v>749</v>
      </c>
      <c r="B259" s="28" t="s">
        <v>750</v>
      </c>
      <c r="C259" s="27" t="s">
        <v>27</v>
      </c>
      <c r="D259" s="27" t="s">
        <v>751</v>
      </c>
      <c r="E259" s="29" t="s">
        <v>29</v>
      </c>
      <c r="F259" s="30">
        <v>1150</v>
      </c>
      <c r="G259" s="31">
        <v>71.78</v>
      </c>
      <c r="H259" s="31">
        <v>88.02</v>
      </c>
      <c r="I259" s="31">
        <v>101223</v>
      </c>
      <c r="J259" s="32">
        <f t="shared" si="3"/>
        <v>3.4025315079130342E-2</v>
      </c>
    </row>
    <row r="260" spans="1:10" ht="38.25" x14ac:dyDescent="0.2">
      <c r="A260" s="27" t="s">
        <v>752</v>
      </c>
      <c r="B260" s="28" t="s">
        <v>753</v>
      </c>
      <c r="C260" s="27" t="s">
        <v>27</v>
      </c>
      <c r="D260" s="27" t="s">
        <v>754</v>
      </c>
      <c r="E260" s="29" t="s">
        <v>29</v>
      </c>
      <c r="F260" s="30">
        <v>130</v>
      </c>
      <c r="G260" s="31">
        <v>36.08</v>
      </c>
      <c r="H260" s="31">
        <v>44.37</v>
      </c>
      <c r="I260" s="31">
        <v>5768.1</v>
      </c>
      <c r="J260" s="32">
        <f t="shared" si="3"/>
        <v>1.9389014345349551E-3</v>
      </c>
    </row>
    <row r="261" spans="1:10" x14ac:dyDescent="0.2">
      <c r="A261" s="27" t="s">
        <v>755</v>
      </c>
      <c r="B261" s="28" t="s">
        <v>756</v>
      </c>
      <c r="C261" s="27" t="s">
        <v>59</v>
      </c>
      <c r="D261" s="27" t="s">
        <v>757</v>
      </c>
      <c r="E261" s="29" t="s">
        <v>198</v>
      </c>
      <c r="F261" s="30">
        <v>18.3</v>
      </c>
      <c r="G261" s="31">
        <v>83.35</v>
      </c>
      <c r="H261" s="31">
        <v>102.55</v>
      </c>
      <c r="I261" s="31">
        <v>1876.66</v>
      </c>
      <c r="J261" s="32">
        <f t="shared" si="3"/>
        <v>6.3082449439752584E-4</v>
      </c>
    </row>
    <row r="262" spans="1:10" x14ac:dyDescent="0.2">
      <c r="A262" s="27" t="s">
        <v>758</v>
      </c>
      <c r="B262" s="28" t="s">
        <v>759</v>
      </c>
      <c r="C262" s="27" t="s">
        <v>27</v>
      </c>
      <c r="D262" s="27" t="s">
        <v>760</v>
      </c>
      <c r="E262" s="29" t="s">
        <v>198</v>
      </c>
      <c r="F262" s="30">
        <v>29</v>
      </c>
      <c r="G262" s="31">
        <v>52.71</v>
      </c>
      <c r="H262" s="31">
        <v>64.84</v>
      </c>
      <c r="I262" s="31">
        <v>1880.36</v>
      </c>
      <c r="J262" s="32">
        <f t="shared" ref="J262:J325" si="4">I262 / 2974932.04</f>
        <v>6.3206822028781539E-4</v>
      </c>
    </row>
    <row r="263" spans="1:10" x14ac:dyDescent="0.2">
      <c r="A263" s="22" t="s">
        <v>761</v>
      </c>
      <c r="B263" s="22"/>
      <c r="C263" s="22"/>
      <c r="D263" s="22" t="s">
        <v>762</v>
      </c>
      <c r="E263" s="22"/>
      <c r="F263" s="23"/>
      <c r="G263" s="24"/>
      <c r="H263" s="24"/>
      <c r="I263" s="25">
        <v>152964.49</v>
      </c>
      <c r="J263" s="26">
        <f t="shared" si="4"/>
        <v>5.1417809867011277E-2</v>
      </c>
    </row>
    <row r="264" spans="1:10" ht="76.5" x14ac:dyDescent="0.2">
      <c r="A264" s="27" t="s">
        <v>763</v>
      </c>
      <c r="B264" s="28" t="s">
        <v>764</v>
      </c>
      <c r="C264" s="27" t="s">
        <v>22</v>
      </c>
      <c r="D264" s="27" t="s">
        <v>765</v>
      </c>
      <c r="E264" s="29" t="s">
        <v>367</v>
      </c>
      <c r="F264" s="30">
        <v>22</v>
      </c>
      <c r="G264" s="31">
        <v>416.06</v>
      </c>
      <c r="H264" s="31">
        <v>511.83</v>
      </c>
      <c r="I264" s="31">
        <v>11260.26</v>
      </c>
      <c r="J264" s="32">
        <f t="shared" si="4"/>
        <v>3.785047809024908E-3</v>
      </c>
    </row>
    <row r="265" spans="1:10" ht="127.5" x14ac:dyDescent="0.2">
      <c r="A265" s="27" t="s">
        <v>766</v>
      </c>
      <c r="B265" s="28" t="s">
        <v>767</v>
      </c>
      <c r="C265" s="27" t="s">
        <v>22</v>
      </c>
      <c r="D265" s="27" t="s">
        <v>768</v>
      </c>
      <c r="E265" s="29" t="s">
        <v>61</v>
      </c>
      <c r="F265" s="30">
        <v>6</v>
      </c>
      <c r="G265" s="31">
        <v>994.64</v>
      </c>
      <c r="H265" s="31">
        <v>1223.52</v>
      </c>
      <c r="I265" s="31">
        <v>7341.12</v>
      </c>
      <c r="J265" s="32">
        <f t="shared" si="4"/>
        <v>2.4676597318169327E-3</v>
      </c>
    </row>
    <row r="266" spans="1:10" ht="127.5" x14ac:dyDescent="0.2">
      <c r="A266" s="27" t="s">
        <v>769</v>
      </c>
      <c r="B266" s="28" t="s">
        <v>770</v>
      </c>
      <c r="C266" s="27" t="s">
        <v>22</v>
      </c>
      <c r="D266" s="27" t="s">
        <v>771</v>
      </c>
      <c r="E266" s="29" t="s">
        <v>61</v>
      </c>
      <c r="F266" s="30">
        <v>4</v>
      </c>
      <c r="G266" s="31">
        <v>1033.3599999999999</v>
      </c>
      <c r="H266" s="31">
        <v>1271.1500000000001</v>
      </c>
      <c r="I266" s="31">
        <v>5084.6000000000004</v>
      </c>
      <c r="J266" s="32">
        <f t="shared" si="4"/>
        <v>1.7091482869638931E-3</v>
      </c>
    </row>
    <row r="267" spans="1:10" ht="127.5" x14ac:dyDescent="0.2">
      <c r="A267" s="27" t="s">
        <v>772</v>
      </c>
      <c r="B267" s="28" t="s">
        <v>773</v>
      </c>
      <c r="C267" s="27" t="s">
        <v>22</v>
      </c>
      <c r="D267" s="27" t="s">
        <v>774</v>
      </c>
      <c r="E267" s="29" t="s">
        <v>61</v>
      </c>
      <c r="F267" s="30">
        <v>37</v>
      </c>
      <c r="G267" s="31">
        <v>1078.8</v>
      </c>
      <c r="H267" s="31">
        <v>1327.06</v>
      </c>
      <c r="I267" s="31">
        <v>49101.22</v>
      </c>
      <c r="J267" s="32">
        <f t="shared" si="4"/>
        <v>1.6504988799676917E-2</v>
      </c>
    </row>
    <row r="268" spans="1:10" ht="51" x14ac:dyDescent="0.2">
      <c r="A268" s="27" t="s">
        <v>775</v>
      </c>
      <c r="B268" s="28" t="s">
        <v>776</v>
      </c>
      <c r="C268" s="27" t="s">
        <v>22</v>
      </c>
      <c r="D268" s="27" t="s">
        <v>777</v>
      </c>
      <c r="E268" s="29" t="s">
        <v>61</v>
      </c>
      <c r="F268" s="30">
        <v>2</v>
      </c>
      <c r="G268" s="31">
        <v>992.77</v>
      </c>
      <c r="H268" s="31">
        <v>1221.49</v>
      </c>
      <c r="I268" s="31">
        <v>2442.98</v>
      </c>
      <c r="J268" s="32">
        <f t="shared" si="4"/>
        <v>8.2118850688098406E-4</v>
      </c>
    </row>
    <row r="269" spans="1:10" ht="51" x14ac:dyDescent="0.2">
      <c r="A269" s="27" t="s">
        <v>778</v>
      </c>
      <c r="B269" s="28" t="s">
        <v>779</v>
      </c>
      <c r="C269" s="27" t="s">
        <v>22</v>
      </c>
      <c r="D269" s="27" t="s">
        <v>780</v>
      </c>
      <c r="E269" s="29" t="s">
        <v>61</v>
      </c>
      <c r="F269" s="30">
        <v>2</v>
      </c>
      <c r="G269" s="31">
        <v>3538.99</v>
      </c>
      <c r="H269" s="31">
        <v>4354.6099999999997</v>
      </c>
      <c r="I269" s="31">
        <v>8709.2199999999993</v>
      </c>
      <c r="J269" s="32">
        <f t="shared" si="4"/>
        <v>2.9275357833048175E-3</v>
      </c>
    </row>
    <row r="270" spans="1:10" ht="51" x14ac:dyDescent="0.2">
      <c r="A270" s="27" t="s">
        <v>781</v>
      </c>
      <c r="B270" s="28" t="s">
        <v>782</v>
      </c>
      <c r="C270" s="27" t="s">
        <v>22</v>
      </c>
      <c r="D270" s="27" t="s">
        <v>783</v>
      </c>
      <c r="E270" s="29" t="s">
        <v>61</v>
      </c>
      <c r="F270" s="30">
        <v>1</v>
      </c>
      <c r="G270" s="31">
        <v>1633.59</v>
      </c>
      <c r="H270" s="31">
        <v>2009.94</v>
      </c>
      <c r="I270" s="31">
        <v>2009.94</v>
      </c>
      <c r="J270" s="32">
        <f t="shared" si="4"/>
        <v>6.7562551781855161E-4</v>
      </c>
    </row>
    <row r="271" spans="1:10" x14ac:dyDescent="0.2">
      <c r="A271" s="27" t="s">
        <v>784</v>
      </c>
      <c r="B271" s="28" t="s">
        <v>785</v>
      </c>
      <c r="C271" s="27" t="s">
        <v>27</v>
      </c>
      <c r="D271" s="27" t="s">
        <v>786</v>
      </c>
      <c r="E271" s="29" t="s">
        <v>29</v>
      </c>
      <c r="F271" s="30">
        <v>8.32</v>
      </c>
      <c r="G271" s="31">
        <v>474.92</v>
      </c>
      <c r="H271" s="31">
        <v>584.28</v>
      </c>
      <c r="I271" s="31">
        <v>4861.2</v>
      </c>
      <c r="J271" s="32">
        <f t="shared" si="4"/>
        <v>1.6340541345610032E-3</v>
      </c>
    </row>
    <row r="272" spans="1:10" ht="38.25" x14ac:dyDescent="0.2">
      <c r="A272" s="27" t="s">
        <v>787</v>
      </c>
      <c r="B272" s="28" t="s">
        <v>788</v>
      </c>
      <c r="C272" s="27" t="s">
        <v>22</v>
      </c>
      <c r="D272" s="27" t="s">
        <v>789</v>
      </c>
      <c r="E272" s="29" t="s">
        <v>29</v>
      </c>
      <c r="F272" s="30">
        <v>156.80000000000001</v>
      </c>
      <c r="G272" s="31">
        <v>322.22000000000003</v>
      </c>
      <c r="H272" s="31">
        <v>396.39</v>
      </c>
      <c r="I272" s="31">
        <v>62153.95</v>
      </c>
      <c r="J272" s="32">
        <f t="shared" si="4"/>
        <v>2.0892561296963274E-2</v>
      </c>
    </row>
    <row r="273" spans="1:10" x14ac:dyDescent="0.2">
      <c r="A273" s="22" t="s">
        <v>790</v>
      </c>
      <c r="B273" s="22"/>
      <c r="C273" s="22"/>
      <c r="D273" s="22" t="s">
        <v>791</v>
      </c>
      <c r="E273" s="22"/>
      <c r="F273" s="23"/>
      <c r="G273" s="24"/>
      <c r="H273" s="24"/>
      <c r="I273" s="25">
        <v>90629.18</v>
      </c>
      <c r="J273" s="26">
        <f t="shared" si="4"/>
        <v>3.0464285832895864E-2</v>
      </c>
    </row>
    <row r="274" spans="1:10" ht="25.5" x14ac:dyDescent="0.2">
      <c r="A274" s="27" t="s">
        <v>792</v>
      </c>
      <c r="B274" s="28" t="s">
        <v>793</v>
      </c>
      <c r="C274" s="27" t="s">
        <v>27</v>
      </c>
      <c r="D274" s="27" t="s">
        <v>794</v>
      </c>
      <c r="E274" s="29" t="s">
        <v>29</v>
      </c>
      <c r="F274" s="30">
        <v>1796</v>
      </c>
      <c r="G274" s="31">
        <v>9.14</v>
      </c>
      <c r="H274" s="31">
        <v>11.24</v>
      </c>
      <c r="I274" s="31">
        <v>20187.04</v>
      </c>
      <c r="J274" s="32">
        <f t="shared" si="4"/>
        <v>6.7857146746787538E-3</v>
      </c>
    </row>
    <row r="275" spans="1:10" ht="25.5" x14ac:dyDescent="0.2">
      <c r="A275" s="27" t="s">
        <v>795</v>
      </c>
      <c r="B275" s="28" t="s">
        <v>796</v>
      </c>
      <c r="C275" s="27" t="s">
        <v>27</v>
      </c>
      <c r="D275" s="27" t="s">
        <v>797</v>
      </c>
      <c r="E275" s="29" t="s">
        <v>29</v>
      </c>
      <c r="F275" s="30">
        <v>1796</v>
      </c>
      <c r="G275" s="31">
        <v>1.69</v>
      </c>
      <c r="H275" s="31">
        <v>2.08</v>
      </c>
      <c r="I275" s="31">
        <v>3735.68</v>
      </c>
      <c r="J275" s="32">
        <f t="shared" si="4"/>
        <v>1.2557194415775629E-3</v>
      </c>
    </row>
    <row r="276" spans="1:10" ht="25.5" x14ac:dyDescent="0.2">
      <c r="A276" s="27" t="s">
        <v>798</v>
      </c>
      <c r="B276" s="28" t="s">
        <v>799</v>
      </c>
      <c r="C276" s="27" t="s">
        <v>27</v>
      </c>
      <c r="D276" s="27" t="s">
        <v>800</v>
      </c>
      <c r="E276" s="29" t="s">
        <v>29</v>
      </c>
      <c r="F276" s="30">
        <v>1796</v>
      </c>
      <c r="G276" s="31">
        <v>10.38</v>
      </c>
      <c r="H276" s="31">
        <v>12.77</v>
      </c>
      <c r="I276" s="31">
        <v>22934.92</v>
      </c>
      <c r="J276" s="32">
        <f t="shared" si="4"/>
        <v>7.7093929177622488E-3</v>
      </c>
    </row>
    <row r="277" spans="1:10" ht="38.25" x14ac:dyDescent="0.2">
      <c r="A277" s="27" t="s">
        <v>801</v>
      </c>
      <c r="B277" s="28" t="s">
        <v>802</v>
      </c>
      <c r="C277" s="27" t="s">
        <v>27</v>
      </c>
      <c r="D277" s="27" t="s">
        <v>803</v>
      </c>
      <c r="E277" s="29" t="s">
        <v>29</v>
      </c>
      <c r="F277" s="30">
        <v>1570</v>
      </c>
      <c r="G277" s="31">
        <v>1.81</v>
      </c>
      <c r="H277" s="31">
        <v>2.2200000000000002</v>
      </c>
      <c r="I277" s="31">
        <v>3485.4</v>
      </c>
      <c r="J277" s="32">
        <f t="shared" si="4"/>
        <v>1.1715897886527854E-3</v>
      </c>
    </row>
    <row r="278" spans="1:10" ht="38.25" x14ac:dyDescent="0.2">
      <c r="A278" s="27" t="s">
        <v>804</v>
      </c>
      <c r="B278" s="28" t="s">
        <v>805</v>
      </c>
      <c r="C278" s="27" t="s">
        <v>27</v>
      </c>
      <c r="D278" s="27" t="s">
        <v>806</v>
      </c>
      <c r="E278" s="29" t="s">
        <v>29</v>
      </c>
      <c r="F278" s="30">
        <v>1570</v>
      </c>
      <c r="G278" s="31">
        <v>14.19</v>
      </c>
      <c r="H278" s="31">
        <v>17.46</v>
      </c>
      <c r="I278" s="31">
        <v>27412.2</v>
      </c>
      <c r="J278" s="32">
        <f t="shared" si="4"/>
        <v>9.2143953648097451E-3</v>
      </c>
    </row>
    <row r="279" spans="1:10" ht="25.5" x14ac:dyDescent="0.2">
      <c r="A279" s="27" t="s">
        <v>807</v>
      </c>
      <c r="B279" s="28" t="s">
        <v>808</v>
      </c>
      <c r="C279" s="27" t="s">
        <v>27</v>
      </c>
      <c r="D279" s="27" t="s">
        <v>809</v>
      </c>
      <c r="E279" s="29" t="s">
        <v>29</v>
      </c>
      <c r="F279" s="30">
        <v>251</v>
      </c>
      <c r="G279" s="31">
        <v>17.52</v>
      </c>
      <c r="H279" s="31">
        <v>21.55</v>
      </c>
      <c r="I279" s="31">
        <v>5409.05</v>
      </c>
      <c r="J279" s="32">
        <f t="shared" si="4"/>
        <v>1.818209601856989E-3</v>
      </c>
    </row>
    <row r="280" spans="1:10" ht="25.5" x14ac:dyDescent="0.2">
      <c r="A280" s="27" t="s">
        <v>810</v>
      </c>
      <c r="B280" s="28" t="s">
        <v>811</v>
      </c>
      <c r="C280" s="27" t="s">
        <v>27</v>
      </c>
      <c r="D280" s="27" t="s">
        <v>812</v>
      </c>
      <c r="E280" s="29" t="s">
        <v>29</v>
      </c>
      <c r="F280" s="30">
        <v>251</v>
      </c>
      <c r="G280" s="31">
        <v>1.98</v>
      </c>
      <c r="H280" s="31">
        <v>2.4300000000000002</v>
      </c>
      <c r="I280" s="31">
        <v>609.92999999999995</v>
      </c>
      <c r="J280" s="32">
        <f t="shared" si="4"/>
        <v>2.0502317088224979E-4</v>
      </c>
    </row>
    <row r="281" spans="1:10" ht="25.5" x14ac:dyDescent="0.2">
      <c r="A281" s="27" t="s">
        <v>813</v>
      </c>
      <c r="B281" s="28" t="s">
        <v>814</v>
      </c>
      <c r="C281" s="27" t="s">
        <v>27</v>
      </c>
      <c r="D281" s="27" t="s">
        <v>815</v>
      </c>
      <c r="E281" s="29" t="s">
        <v>29</v>
      </c>
      <c r="F281" s="30">
        <v>251</v>
      </c>
      <c r="G281" s="31">
        <v>11.69</v>
      </c>
      <c r="H281" s="31">
        <v>14.38</v>
      </c>
      <c r="I281" s="31">
        <v>3609.38</v>
      </c>
      <c r="J281" s="32">
        <f t="shared" si="4"/>
        <v>1.2132646902414618E-3</v>
      </c>
    </row>
    <row r="282" spans="1:10" ht="25.5" x14ac:dyDescent="0.2">
      <c r="A282" s="27" t="s">
        <v>816</v>
      </c>
      <c r="B282" s="28" t="s">
        <v>817</v>
      </c>
      <c r="C282" s="27" t="s">
        <v>27</v>
      </c>
      <c r="D282" s="27" t="s">
        <v>818</v>
      </c>
      <c r="E282" s="29" t="s">
        <v>29</v>
      </c>
      <c r="F282" s="30">
        <v>118</v>
      </c>
      <c r="G282" s="31">
        <v>17.64</v>
      </c>
      <c r="H282" s="31">
        <v>21.69</v>
      </c>
      <c r="I282" s="31">
        <v>2559.42</v>
      </c>
      <c r="J282" s="32">
        <f t="shared" si="4"/>
        <v>8.6032889679052969E-4</v>
      </c>
    </row>
    <row r="283" spans="1:10" ht="25.5" x14ac:dyDescent="0.2">
      <c r="A283" s="27" t="s">
        <v>819</v>
      </c>
      <c r="B283" s="28" t="s">
        <v>820</v>
      </c>
      <c r="C283" s="27" t="s">
        <v>27</v>
      </c>
      <c r="D283" s="27" t="s">
        <v>821</v>
      </c>
      <c r="E283" s="29" t="s">
        <v>29</v>
      </c>
      <c r="F283" s="30">
        <v>18</v>
      </c>
      <c r="G283" s="31">
        <v>31</v>
      </c>
      <c r="H283" s="31">
        <v>38.119999999999997</v>
      </c>
      <c r="I283" s="31">
        <v>686.16</v>
      </c>
      <c r="J283" s="32">
        <f t="shared" si="4"/>
        <v>2.3064728564354026E-4</v>
      </c>
    </row>
    <row r="284" spans="1:10" x14ac:dyDescent="0.2">
      <c r="A284" s="22" t="s">
        <v>822</v>
      </c>
      <c r="B284" s="22"/>
      <c r="C284" s="22"/>
      <c r="D284" s="22" t="s">
        <v>823</v>
      </c>
      <c r="E284" s="22"/>
      <c r="F284" s="23"/>
      <c r="G284" s="24"/>
      <c r="H284" s="24"/>
      <c r="I284" s="25">
        <v>39433.35</v>
      </c>
      <c r="J284" s="26">
        <f t="shared" si="4"/>
        <v>1.3255210361040718E-2</v>
      </c>
    </row>
    <row r="285" spans="1:10" ht="25.5" x14ac:dyDescent="0.2">
      <c r="A285" s="27" t="s">
        <v>824</v>
      </c>
      <c r="B285" s="28" t="s">
        <v>825</v>
      </c>
      <c r="C285" s="27" t="s">
        <v>27</v>
      </c>
      <c r="D285" s="27" t="s">
        <v>826</v>
      </c>
      <c r="E285" s="29" t="s">
        <v>29</v>
      </c>
      <c r="F285" s="30">
        <v>303</v>
      </c>
      <c r="G285" s="31">
        <v>8.4700000000000006</v>
      </c>
      <c r="H285" s="31">
        <v>10.41</v>
      </c>
      <c r="I285" s="31">
        <v>3154.23</v>
      </c>
      <c r="J285" s="32">
        <f t="shared" si="4"/>
        <v>1.0602695986292178E-3</v>
      </c>
    </row>
    <row r="286" spans="1:10" ht="25.5" x14ac:dyDescent="0.2">
      <c r="A286" s="27" t="s">
        <v>827</v>
      </c>
      <c r="B286" s="28" t="s">
        <v>828</v>
      </c>
      <c r="C286" s="27" t="s">
        <v>27</v>
      </c>
      <c r="D286" s="27" t="s">
        <v>829</v>
      </c>
      <c r="E286" s="29" t="s">
        <v>29</v>
      </c>
      <c r="F286" s="30">
        <v>346</v>
      </c>
      <c r="G286" s="31">
        <v>61.83</v>
      </c>
      <c r="H286" s="31">
        <v>76.06</v>
      </c>
      <c r="I286" s="31">
        <v>26316.76</v>
      </c>
      <c r="J286" s="32">
        <f t="shared" si="4"/>
        <v>8.8461718271722264E-3</v>
      </c>
    </row>
    <row r="287" spans="1:10" ht="25.5" x14ac:dyDescent="0.2">
      <c r="A287" s="27" t="s">
        <v>830</v>
      </c>
      <c r="B287" s="28" t="s">
        <v>831</v>
      </c>
      <c r="C287" s="27" t="s">
        <v>27</v>
      </c>
      <c r="D287" s="27" t="s">
        <v>832</v>
      </c>
      <c r="E287" s="29" t="s">
        <v>29</v>
      </c>
      <c r="F287" s="30">
        <v>200</v>
      </c>
      <c r="G287" s="31">
        <v>21.98</v>
      </c>
      <c r="H287" s="31">
        <v>26.95</v>
      </c>
      <c r="I287" s="31">
        <v>5390</v>
      </c>
      <c r="J287" s="32">
        <f t="shared" si="4"/>
        <v>1.8118060942326601E-3</v>
      </c>
    </row>
    <row r="288" spans="1:10" ht="25.5" x14ac:dyDescent="0.2">
      <c r="A288" s="27" t="s">
        <v>833</v>
      </c>
      <c r="B288" s="28" t="s">
        <v>834</v>
      </c>
      <c r="C288" s="27" t="s">
        <v>27</v>
      </c>
      <c r="D288" s="27" t="s">
        <v>835</v>
      </c>
      <c r="E288" s="29" t="s">
        <v>29</v>
      </c>
      <c r="F288" s="30">
        <v>117</v>
      </c>
      <c r="G288" s="31">
        <v>31.84</v>
      </c>
      <c r="H288" s="31">
        <v>39.08</v>
      </c>
      <c r="I288" s="31">
        <v>4572.3599999999997</v>
      </c>
      <c r="J288" s="32">
        <f t="shared" si="4"/>
        <v>1.5369628410066133E-3</v>
      </c>
    </row>
    <row r="289" spans="1:10" x14ac:dyDescent="0.2">
      <c r="A289" s="22" t="s">
        <v>836</v>
      </c>
      <c r="B289" s="22"/>
      <c r="C289" s="22"/>
      <c r="D289" s="22" t="s">
        <v>837</v>
      </c>
      <c r="E289" s="22"/>
      <c r="F289" s="23"/>
      <c r="G289" s="24"/>
      <c r="H289" s="24"/>
      <c r="I289" s="25">
        <v>177306.89</v>
      </c>
      <c r="J289" s="26">
        <f t="shared" si="4"/>
        <v>5.9600316113439689E-2</v>
      </c>
    </row>
    <row r="290" spans="1:10" ht="25.5" x14ac:dyDescent="0.2">
      <c r="A290" s="27" t="s">
        <v>838</v>
      </c>
      <c r="B290" s="28" t="s">
        <v>839</v>
      </c>
      <c r="C290" s="27" t="s">
        <v>27</v>
      </c>
      <c r="D290" s="27" t="s">
        <v>840</v>
      </c>
      <c r="E290" s="29" t="s">
        <v>29</v>
      </c>
      <c r="F290" s="30">
        <v>5.98</v>
      </c>
      <c r="G290" s="31">
        <v>328.47</v>
      </c>
      <c r="H290" s="31">
        <v>404.15000000000003</v>
      </c>
      <c r="I290" s="31">
        <v>2416.81</v>
      </c>
      <c r="J290" s="32">
        <f t="shared" si="4"/>
        <v>8.1239166727317908E-4</v>
      </c>
    </row>
    <row r="291" spans="1:10" ht="25.5" x14ac:dyDescent="0.2">
      <c r="A291" s="27" t="s">
        <v>841</v>
      </c>
      <c r="B291" s="28" t="s">
        <v>842</v>
      </c>
      <c r="C291" s="27" t="s">
        <v>27</v>
      </c>
      <c r="D291" s="27" t="s">
        <v>843</v>
      </c>
      <c r="E291" s="29" t="s">
        <v>198</v>
      </c>
      <c r="F291" s="30">
        <v>27.5</v>
      </c>
      <c r="G291" s="31">
        <v>56.4</v>
      </c>
      <c r="H291" s="31">
        <v>69.33</v>
      </c>
      <c r="I291" s="31">
        <v>1906.57</v>
      </c>
      <c r="J291" s="32">
        <f t="shared" si="4"/>
        <v>6.4087850558092077E-4</v>
      </c>
    </row>
    <row r="292" spans="1:10" ht="25.5" x14ac:dyDescent="0.2">
      <c r="A292" s="27" t="s">
        <v>844</v>
      </c>
      <c r="B292" s="28" t="s">
        <v>845</v>
      </c>
      <c r="C292" s="27" t="s">
        <v>22</v>
      </c>
      <c r="D292" s="27" t="s">
        <v>846</v>
      </c>
      <c r="E292" s="29" t="s">
        <v>198</v>
      </c>
      <c r="F292" s="30">
        <v>30</v>
      </c>
      <c r="G292" s="31">
        <v>182.02</v>
      </c>
      <c r="H292" s="31">
        <v>223.93</v>
      </c>
      <c r="I292" s="31">
        <v>6717.9</v>
      </c>
      <c r="J292" s="32">
        <f t="shared" si="4"/>
        <v>2.2581692319936153E-3</v>
      </c>
    </row>
    <row r="293" spans="1:10" ht="38.25" x14ac:dyDescent="0.2">
      <c r="A293" s="27" t="s">
        <v>847</v>
      </c>
      <c r="B293" s="28" t="s">
        <v>848</v>
      </c>
      <c r="C293" s="27" t="s">
        <v>22</v>
      </c>
      <c r="D293" s="27" t="s">
        <v>849</v>
      </c>
      <c r="E293" s="29" t="s">
        <v>198</v>
      </c>
      <c r="F293" s="30">
        <v>26.4</v>
      </c>
      <c r="G293" s="31">
        <v>261.31</v>
      </c>
      <c r="H293" s="31">
        <v>321.5</v>
      </c>
      <c r="I293" s="31">
        <v>8487.6</v>
      </c>
      <c r="J293" s="32">
        <f t="shared" si="4"/>
        <v>2.8530399638977974E-3</v>
      </c>
    </row>
    <row r="294" spans="1:10" ht="38.25" x14ac:dyDescent="0.2">
      <c r="A294" s="27" t="s">
        <v>850</v>
      </c>
      <c r="B294" s="28" t="s">
        <v>851</v>
      </c>
      <c r="C294" s="27" t="s">
        <v>22</v>
      </c>
      <c r="D294" s="27" t="s">
        <v>852</v>
      </c>
      <c r="E294" s="29" t="s">
        <v>229</v>
      </c>
      <c r="F294" s="30">
        <v>2</v>
      </c>
      <c r="G294" s="31">
        <v>627.87</v>
      </c>
      <c r="H294" s="31">
        <v>772.56</v>
      </c>
      <c r="I294" s="31">
        <v>1545.12</v>
      </c>
      <c r="J294" s="32">
        <f t="shared" si="4"/>
        <v>5.193799317849291E-4</v>
      </c>
    </row>
    <row r="295" spans="1:10" ht="25.5" x14ac:dyDescent="0.2">
      <c r="A295" s="27" t="s">
        <v>853</v>
      </c>
      <c r="B295" s="28" t="s">
        <v>854</v>
      </c>
      <c r="C295" s="27" t="s">
        <v>227</v>
      </c>
      <c r="D295" s="27" t="s">
        <v>924</v>
      </c>
      <c r="E295" s="29" t="s">
        <v>61</v>
      </c>
      <c r="F295" s="30">
        <v>8</v>
      </c>
      <c r="G295" s="31">
        <v>23.11</v>
      </c>
      <c r="H295" s="31">
        <v>28.43</v>
      </c>
      <c r="I295" s="31">
        <v>227.44</v>
      </c>
      <c r="J295" s="32">
        <f t="shared" si="4"/>
        <v>7.6452166618233065E-5</v>
      </c>
    </row>
    <row r="296" spans="1:10" ht="25.5" x14ac:dyDescent="0.2">
      <c r="A296" s="27" t="s">
        <v>855</v>
      </c>
      <c r="B296" s="28" t="s">
        <v>856</v>
      </c>
      <c r="C296" s="27" t="s">
        <v>227</v>
      </c>
      <c r="D296" s="27" t="s">
        <v>925</v>
      </c>
      <c r="E296" s="29" t="s">
        <v>29</v>
      </c>
      <c r="F296" s="30">
        <v>241</v>
      </c>
      <c r="G296" s="31">
        <v>195</v>
      </c>
      <c r="H296" s="31">
        <v>239.94</v>
      </c>
      <c r="I296" s="31">
        <v>57825.54</v>
      </c>
      <c r="J296" s="32">
        <f t="shared" si="4"/>
        <v>1.9437600329182646E-2</v>
      </c>
    </row>
    <row r="297" spans="1:10" ht="216.75" x14ac:dyDescent="0.2">
      <c r="A297" s="27" t="s">
        <v>857</v>
      </c>
      <c r="B297" s="28" t="s">
        <v>858</v>
      </c>
      <c r="C297" s="27" t="s">
        <v>22</v>
      </c>
      <c r="D297" s="27" t="s">
        <v>859</v>
      </c>
      <c r="E297" s="29" t="s">
        <v>61</v>
      </c>
      <c r="F297" s="30">
        <v>1</v>
      </c>
      <c r="G297" s="31">
        <v>53534.9</v>
      </c>
      <c r="H297" s="31">
        <v>61712.37</v>
      </c>
      <c r="I297" s="31">
        <v>61712.37</v>
      </c>
      <c r="J297" s="32">
        <f t="shared" si="4"/>
        <v>2.0744127654089201E-2</v>
      </c>
    </row>
    <row r="298" spans="1:10" ht="38.25" x14ac:dyDescent="0.2">
      <c r="A298" s="27" t="s">
        <v>857</v>
      </c>
      <c r="B298" s="28" t="s">
        <v>860</v>
      </c>
      <c r="C298" s="27" t="s">
        <v>22</v>
      </c>
      <c r="D298" s="27" t="s">
        <v>861</v>
      </c>
      <c r="E298" s="29" t="s">
        <v>61</v>
      </c>
      <c r="F298" s="30">
        <v>56</v>
      </c>
      <c r="G298" s="31">
        <v>47.8</v>
      </c>
      <c r="H298" s="31">
        <v>58.81</v>
      </c>
      <c r="I298" s="31">
        <v>3293.36</v>
      </c>
      <c r="J298" s="32">
        <f t="shared" si="4"/>
        <v>1.1070370535254312E-3</v>
      </c>
    </row>
    <row r="299" spans="1:10" ht="25.5" x14ac:dyDescent="0.2">
      <c r="A299" s="27" t="s">
        <v>862</v>
      </c>
      <c r="B299" s="28" t="s">
        <v>863</v>
      </c>
      <c r="C299" s="27" t="s">
        <v>59</v>
      </c>
      <c r="D299" s="27" t="s">
        <v>864</v>
      </c>
      <c r="E299" s="29" t="s">
        <v>29</v>
      </c>
      <c r="F299" s="30">
        <v>5</v>
      </c>
      <c r="G299" s="31">
        <v>172.59</v>
      </c>
      <c r="H299" s="31">
        <v>212.37</v>
      </c>
      <c r="I299" s="31">
        <v>1061.8499999999999</v>
      </c>
      <c r="J299" s="32">
        <f t="shared" si="4"/>
        <v>3.5693252340648424E-4</v>
      </c>
    </row>
    <row r="300" spans="1:10" ht="25.5" x14ac:dyDescent="0.2">
      <c r="A300" s="27" t="s">
        <v>865</v>
      </c>
      <c r="B300" s="28" t="s">
        <v>866</v>
      </c>
      <c r="C300" s="27" t="s">
        <v>59</v>
      </c>
      <c r="D300" s="27" t="s">
        <v>867</v>
      </c>
      <c r="E300" s="29" t="s">
        <v>868</v>
      </c>
      <c r="F300" s="30">
        <v>2</v>
      </c>
      <c r="G300" s="31">
        <v>1146.53</v>
      </c>
      <c r="H300" s="31">
        <v>1410.79</v>
      </c>
      <c r="I300" s="31">
        <v>2821.58</v>
      </c>
      <c r="J300" s="32">
        <f t="shared" si="4"/>
        <v>9.4845191824953414E-4</v>
      </c>
    </row>
    <row r="301" spans="1:10" x14ac:dyDescent="0.2">
      <c r="A301" s="27" t="s">
        <v>869</v>
      </c>
      <c r="B301" s="28" t="s">
        <v>870</v>
      </c>
      <c r="C301" s="27" t="s">
        <v>59</v>
      </c>
      <c r="D301" s="27" t="s">
        <v>871</v>
      </c>
      <c r="E301" s="29" t="s">
        <v>61</v>
      </c>
      <c r="F301" s="30">
        <v>2</v>
      </c>
      <c r="G301" s="31">
        <v>553.59</v>
      </c>
      <c r="H301" s="31">
        <v>681.18</v>
      </c>
      <c r="I301" s="31">
        <v>1362.36</v>
      </c>
      <c r="J301" s="32">
        <f t="shared" si="4"/>
        <v>4.57946595647274E-4</v>
      </c>
    </row>
    <row r="302" spans="1:10" ht="25.5" x14ac:dyDescent="0.2">
      <c r="A302" s="27" t="s">
        <v>872</v>
      </c>
      <c r="B302" s="28" t="s">
        <v>873</v>
      </c>
      <c r="C302" s="27" t="s">
        <v>227</v>
      </c>
      <c r="D302" s="27" t="s">
        <v>926</v>
      </c>
      <c r="E302" s="29" t="s">
        <v>61</v>
      </c>
      <c r="F302" s="30">
        <v>4</v>
      </c>
      <c r="G302" s="31">
        <v>465.3</v>
      </c>
      <c r="H302" s="31">
        <v>572.54999999999995</v>
      </c>
      <c r="I302" s="31">
        <v>2290.1999999999998</v>
      </c>
      <c r="J302" s="32">
        <f t="shared" si="4"/>
        <v>7.6983271187599958E-4</v>
      </c>
    </row>
    <row r="303" spans="1:10" ht="63.75" x14ac:dyDescent="0.2">
      <c r="A303" s="27" t="s">
        <v>874</v>
      </c>
      <c r="B303" s="28" t="s">
        <v>875</v>
      </c>
      <c r="C303" s="27" t="s">
        <v>22</v>
      </c>
      <c r="D303" s="27" t="s">
        <v>876</v>
      </c>
      <c r="E303" s="29" t="s">
        <v>29</v>
      </c>
      <c r="F303" s="30">
        <v>1340.91</v>
      </c>
      <c r="G303" s="31">
        <v>13.5</v>
      </c>
      <c r="H303" s="31">
        <v>16.600000000000001</v>
      </c>
      <c r="I303" s="31">
        <v>22259.1</v>
      </c>
      <c r="J303" s="32">
        <f t="shared" si="4"/>
        <v>7.4822213417688691E-3</v>
      </c>
    </row>
    <row r="304" spans="1:10" x14ac:dyDescent="0.2">
      <c r="A304" s="27" t="s">
        <v>877</v>
      </c>
      <c r="B304" s="28" t="s">
        <v>878</v>
      </c>
      <c r="C304" s="27" t="s">
        <v>27</v>
      </c>
      <c r="D304" s="27" t="s">
        <v>879</v>
      </c>
      <c r="E304" s="29" t="s">
        <v>29</v>
      </c>
      <c r="F304" s="30">
        <v>1340.91</v>
      </c>
      <c r="G304" s="31">
        <v>2.0499999999999998</v>
      </c>
      <c r="H304" s="31">
        <v>2.52</v>
      </c>
      <c r="I304" s="31">
        <v>3379.09</v>
      </c>
      <c r="J304" s="32">
        <f t="shared" si="4"/>
        <v>1.1358545185455732E-3</v>
      </c>
    </row>
    <row r="305" spans="1:10" x14ac:dyDescent="0.2">
      <c r="A305" s="22" t="s">
        <v>880</v>
      </c>
      <c r="B305" s="22"/>
      <c r="C305" s="22"/>
      <c r="D305" s="22" t="s">
        <v>881</v>
      </c>
      <c r="E305" s="22"/>
      <c r="F305" s="23"/>
      <c r="G305" s="24"/>
      <c r="H305" s="24"/>
      <c r="I305" s="25">
        <v>165987.29</v>
      </c>
      <c r="J305" s="26">
        <f t="shared" si="4"/>
        <v>5.5795321630271594E-2</v>
      </c>
    </row>
    <row r="306" spans="1:10" ht="25.5" x14ac:dyDescent="0.2">
      <c r="A306" s="27" t="s">
        <v>882</v>
      </c>
      <c r="B306" s="28" t="s">
        <v>790</v>
      </c>
      <c r="C306" s="27" t="s">
        <v>227</v>
      </c>
      <c r="D306" s="27" t="s">
        <v>883</v>
      </c>
      <c r="E306" s="29" t="s">
        <v>29</v>
      </c>
      <c r="F306" s="30">
        <v>20</v>
      </c>
      <c r="G306" s="31">
        <v>7.64</v>
      </c>
      <c r="H306" s="31">
        <v>9.4</v>
      </c>
      <c r="I306" s="31">
        <v>188</v>
      </c>
      <c r="J306" s="32">
        <f t="shared" si="4"/>
        <v>6.319472091201115E-5</v>
      </c>
    </row>
    <row r="307" spans="1:10" ht="25.5" x14ac:dyDescent="0.2">
      <c r="A307" s="27" t="s">
        <v>884</v>
      </c>
      <c r="B307" s="28" t="s">
        <v>822</v>
      </c>
      <c r="C307" s="27" t="s">
        <v>227</v>
      </c>
      <c r="D307" s="27" t="s">
        <v>885</v>
      </c>
      <c r="E307" s="29" t="s">
        <v>229</v>
      </c>
      <c r="F307" s="30">
        <v>20</v>
      </c>
      <c r="G307" s="31">
        <v>7.17</v>
      </c>
      <c r="H307" s="31">
        <v>8.82</v>
      </c>
      <c r="I307" s="31">
        <v>176.4</v>
      </c>
      <c r="J307" s="32">
        <f t="shared" si="4"/>
        <v>5.929547217488706E-5</v>
      </c>
    </row>
    <row r="308" spans="1:10" ht="38.25" x14ac:dyDescent="0.2">
      <c r="A308" s="27" t="s">
        <v>886</v>
      </c>
      <c r="B308" s="28" t="s">
        <v>887</v>
      </c>
      <c r="C308" s="27" t="s">
        <v>27</v>
      </c>
      <c r="D308" s="27" t="s">
        <v>888</v>
      </c>
      <c r="E308" s="29" t="s">
        <v>29</v>
      </c>
      <c r="F308" s="30">
        <v>700</v>
      </c>
      <c r="G308" s="31">
        <v>53.99</v>
      </c>
      <c r="H308" s="31">
        <v>66.41</v>
      </c>
      <c r="I308" s="31">
        <v>46487</v>
      </c>
      <c r="J308" s="32">
        <f t="shared" si="4"/>
        <v>1.5626239314024799E-2</v>
      </c>
    </row>
    <row r="309" spans="1:10" ht="38.25" x14ac:dyDescent="0.2">
      <c r="A309" s="27" t="s">
        <v>889</v>
      </c>
      <c r="B309" s="28" t="s">
        <v>890</v>
      </c>
      <c r="C309" s="27" t="s">
        <v>22</v>
      </c>
      <c r="D309" s="27" t="s">
        <v>891</v>
      </c>
      <c r="E309" s="29" t="s">
        <v>29</v>
      </c>
      <c r="F309" s="30">
        <v>20</v>
      </c>
      <c r="G309" s="31">
        <v>16.79</v>
      </c>
      <c r="H309" s="31">
        <v>20.65</v>
      </c>
      <c r="I309" s="31">
        <v>413</v>
      </c>
      <c r="J309" s="32">
        <f t="shared" si="4"/>
        <v>1.3882670072691813E-4</v>
      </c>
    </row>
    <row r="310" spans="1:10" ht="38.25" x14ac:dyDescent="0.2">
      <c r="A310" s="27" t="s">
        <v>892</v>
      </c>
      <c r="B310" s="28" t="s">
        <v>893</v>
      </c>
      <c r="C310" s="27" t="s">
        <v>22</v>
      </c>
      <c r="D310" s="27" t="s">
        <v>894</v>
      </c>
      <c r="E310" s="29" t="s">
        <v>29</v>
      </c>
      <c r="F310" s="30">
        <v>925</v>
      </c>
      <c r="G310" s="31">
        <v>78.66</v>
      </c>
      <c r="H310" s="31">
        <v>96.76</v>
      </c>
      <c r="I310" s="31">
        <v>89503</v>
      </c>
      <c r="J310" s="32">
        <f t="shared" si="4"/>
        <v>3.0085729286104968E-2</v>
      </c>
    </row>
    <row r="311" spans="1:10" ht="51" x14ac:dyDescent="0.2">
      <c r="A311" s="27" t="s">
        <v>895</v>
      </c>
      <c r="B311" s="28" t="s">
        <v>896</v>
      </c>
      <c r="C311" s="27" t="s">
        <v>27</v>
      </c>
      <c r="D311" s="27" t="s">
        <v>897</v>
      </c>
      <c r="E311" s="29" t="s">
        <v>198</v>
      </c>
      <c r="F311" s="30">
        <v>188</v>
      </c>
      <c r="G311" s="31">
        <v>35.4</v>
      </c>
      <c r="H311" s="31">
        <v>43.54</v>
      </c>
      <c r="I311" s="31">
        <v>8185.52</v>
      </c>
      <c r="J311" s="32">
        <f t="shared" si="4"/>
        <v>2.7514981485089658E-3</v>
      </c>
    </row>
    <row r="312" spans="1:10" ht="51" x14ac:dyDescent="0.2">
      <c r="A312" s="27" t="s">
        <v>898</v>
      </c>
      <c r="B312" s="28" t="s">
        <v>899</v>
      </c>
      <c r="C312" s="27" t="s">
        <v>27</v>
      </c>
      <c r="D312" s="27" t="s">
        <v>900</v>
      </c>
      <c r="E312" s="29" t="s">
        <v>80</v>
      </c>
      <c r="F312" s="30">
        <v>377.45</v>
      </c>
      <c r="G312" s="31">
        <v>25.99</v>
      </c>
      <c r="H312" s="31">
        <v>31.97</v>
      </c>
      <c r="I312" s="31">
        <v>12067.07</v>
      </c>
      <c r="J312" s="32">
        <f t="shared" si="4"/>
        <v>4.0562506429558639E-3</v>
      </c>
    </row>
    <row r="313" spans="1:10" ht="38.25" x14ac:dyDescent="0.2">
      <c r="A313" s="27" t="s">
        <v>901</v>
      </c>
      <c r="B313" s="28" t="s">
        <v>902</v>
      </c>
      <c r="C313" s="27" t="s">
        <v>59</v>
      </c>
      <c r="D313" s="27" t="s">
        <v>903</v>
      </c>
      <c r="E313" s="29" t="s">
        <v>61</v>
      </c>
      <c r="F313" s="30">
        <v>2</v>
      </c>
      <c r="G313" s="31">
        <v>3483.52</v>
      </c>
      <c r="H313" s="31">
        <v>4285.53</v>
      </c>
      <c r="I313" s="31">
        <v>8571.06</v>
      </c>
      <c r="J313" s="32">
        <f t="shared" si="4"/>
        <v>2.8810943862771399E-3</v>
      </c>
    </row>
    <row r="314" spans="1:10" x14ac:dyDescent="0.2">
      <c r="A314" s="27" t="s">
        <v>904</v>
      </c>
      <c r="B314" s="28" t="s">
        <v>905</v>
      </c>
      <c r="C314" s="27" t="s">
        <v>227</v>
      </c>
      <c r="D314" s="27" t="s">
        <v>906</v>
      </c>
      <c r="E314" s="29" t="s">
        <v>229</v>
      </c>
      <c r="F314" s="30">
        <v>48.5</v>
      </c>
      <c r="G314" s="31">
        <v>6.64</v>
      </c>
      <c r="H314" s="31">
        <v>8.17</v>
      </c>
      <c r="I314" s="31">
        <v>396.24</v>
      </c>
      <c r="J314" s="32">
        <f t="shared" si="4"/>
        <v>1.3319295858603883E-4</v>
      </c>
    </row>
    <row r="315" spans="1:10" x14ac:dyDescent="0.2">
      <c r="A315" s="22" t="s">
        <v>907</v>
      </c>
      <c r="B315" s="22"/>
      <c r="C315" s="22"/>
      <c r="D315" s="22" t="s">
        <v>908</v>
      </c>
      <c r="E315" s="22"/>
      <c r="F315" s="23"/>
      <c r="G315" s="24"/>
      <c r="H315" s="24"/>
      <c r="I315" s="25">
        <v>187218.74</v>
      </c>
      <c r="J315" s="26">
        <f t="shared" si="4"/>
        <v>6.2932106509565836E-2</v>
      </c>
    </row>
    <row r="316" spans="1:10" x14ac:dyDescent="0.2">
      <c r="A316" s="27" t="s">
        <v>909</v>
      </c>
      <c r="B316" s="28" t="s">
        <v>910</v>
      </c>
      <c r="C316" s="27" t="s">
        <v>22</v>
      </c>
      <c r="D316" s="27" t="s">
        <v>911</v>
      </c>
      <c r="E316" s="29" t="s">
        <v>12</v>
      </c>
      <c r="F316" s="30">
        <v>1</v>
      </c>
      <c r="G316" s="31">
        <v>152180.17000000001</v>
      </c>
      <c r="H316" s="31">
        <v>187218.74</v>
      </c>
      <c r="I316" s="31">
        <v>187218.74</v>
      </c>
      <c r="J316" s="32">
        <f t="shared" si="4"/>
        <v>6.2932106509565836E-2</v>
      </c>
    </row>
    <row r="317" spans="1:10" x14ac:dyDescent="0.2">
      <c r="A317" s="6"/>
      <c r="B317" s="6"/>
      <c r="C317" s="6"/>
      <c r="D317" s="6"/>
      <c r="E317" s="6"/>
      <c r="F317" s="15"/>
      <c r="G317" s="6"/>
      <c r="H317" s="6"/>
      <c r="I317" s="6"/>
      <c r="J317" s="6"/>
    </row>
    <row r="318" spans="1:10" x14ac:dyDescent="0.2">
      <c r="A318" s="10"/>
      <c r="B318" s="10"/>
      <c r="C318" s="10"/>
      <c r="D318" s="5" t="s">
        <v>912</v>
      </c>
      <c r="E318" s="4"/>
      <c r="F318" s="8" t="s">
        <v>913</v>
      </c>
      <c r="G318" s="10"/>
      <c r="H318" s="13">
        <v>2425125.36</v>
      </c>
      <c r="I318" s="14"/>
      <c r="J318" s="14"/>
    </row>
    <row r="319" spans="1:10" x14ac:dyDescent="0.2">
      <c r="A319" s="10"/>
      <c r="B319" s="10"/>
      <c r="C319" s="10"/>
      <c r="D319" s="5"/>
      <c r="E319" s="4"/>
      <c r="F319" s="8" t="s">
        <v>914</v>
      </c>
      <c r="G319" s="10"/>
      <c r="H319" s="13">
        <v>549806.68000000005</v>
      </c>
      <c r="I319" s="14"/>
      <c r="J319" s="14"/>
    </row>
    <row r="320" spans="1:10" x14ac:dyDescent="0.2">
      <c r="A320" s="10"/>
      <c r="B320" s="10"/>
      <c r="C320" s="10"/>
      <c r="D320" s="5" t="s">
        <v>912</v>
      </c>
      <c r="E320" s="4"/>
      <c r="F320" s="8" t="s">
        <v>915</v>
      </c>
      <c r="G320" s="10"/>
      <c r="H320" s="13">
        <v>2974932.04</v>
      </c>
      <c r="I320" s="14"/>
      <c r="J320" s="14"/>
    </row>
    <row r="321" spans="1:10" x14ac:dyDescent="0.2">
      <c r="A321" s="3"/>
      <c r="B321" s="3"/>
      <c r="C321" s="3"/>
      <c r="D321" s="3"/>
      <c r="E321" s="3"/>
      <c r="F321" s="16"/>
      <c r="G321" s="3"/>
      <c r="H321" s="3"/>
      <c r="I321" s="3"/>
      <c r="J321" s="3"/>
    </row>
    <row r="322" spans="1:10" ht="51" customHeight="1" x14ac:dyDescent="0.2">
      <c r="A322" s="11" t="s">
        <v>916</v>
      </c>
      <c r="B322" s="9"/>
      <c r="C322" s="9"/>
      <c r="D322" s="9"/>
      <c r="E322" s="9"/>
      <c r="F322" s="9"/>
      <c r="G322" s="9"/>
      <c r="H322" s="9"/>
      <c r="I322" s="9"/>
      <c r="J322" s="9"/>
    </row>
  </sheetData>
  <mergeCells count="17">
    <mergeCell ref="A320:C320"/>
    <mergeCell ref="F320:G320"/>
    <mergeCell ref="H320:J320"/>
    <mergeCell ref="A322:J322"/>
    <mergeCell ref="A4:J4"/>
    <mergeCell ref="A318:C318"/>
    <mergeCell ref="F318:G318"/>
    <mergeCell ref="H318:J318"/>
    <mergeCell ref="A319:C319"/>
    <mergeCell ref="F319:G319"/>
    <mergeCell ref="H319:J319"/>
    <mergeCell ref="E1:F1"/>
    <mergeCell ref="G1:H1"/>
    <mergeCell ref="I1:J1"/>
    <mergeCell ref="E2:F2"/>
    <mergeCell ref="G2:H2"/>
    <mergeCell ref="I2:J2"/>
  </mergeCells>
  <pageMargins left="0.5" right="0.5" top="1" bottom="1" header="0.5" footer="0.5"/>
  <pageSetup paperSize="9" scale="77" fitToHeight="0" orientation="landscape" r:id="rId1"/>
  <headerFooter>
    <oddHeader>&amp;L &amp;C &amp;R</oddHeader>
    <oddFooter>&amp;L &amp;CAvenida Francisco Mota  - Presidente Costa e Silva - Mossoró / RN
(84) 3317-8279 / sin@ufersa.edu.br &amp;R</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Orçamento Sintético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Windows User</cp:lastModifiedBy>
  <cp:revision>0</cp:revision>
  <cp:lastPrinted>2019-05-14T12:55:59Z</cp:lastPrinted>
  <dcterms:created xsi:type="dcterms:W3CDTF">2019-05-14T12:46:20Z</dcterms:created>
  <dcterms:modified xsi:type="dcterms:W3CDTF">2019-05-14T12:59:03Z</dcterms:modified>
</cp:coreProperties>
</file>